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rv-usr\d\Users\AppProject\!!!Обменная папка для всего\Для ЕС\ВЫЕЗДЫ\"/>
    </mc:Choice>
  </mc:AlternateContent>
  <bookViews>
    <workbookView xWindow="0" yWindow="0" windowWidth="28800" windowHeight="12525" activeTab="2"/>
  </bookViews>
  <sheets>
    <sheet name="НАЦ ЦЕЛЬ (1)" sheetId="3" r:id="rId1"/>
    <sheet name="НАЦ ЦЕЛЬ (2)" sheetId="2" r:id="rId2"/>
    <sheet name="НАЦ ЦЕЛЬ (3)" sheetId="1" r:id="rId3"/>
    <sheet name="НАЦ ЦЕЛЬ (4)" sheetId="9" r:id="rId4"/>
    <sheet name="2019-2021" sheetId="4" r:id="rId5"/>
    <sheet name="2022 Общий список" sheetId="8" r:id="rId6"/>
    <sheet name="Благоустр 2019-2021" sheetId="5" state="hidden" r:id="rId7"/>
    <sheet name="ОКС 2019-2021" sheetId="7" state="hidden" r:id="rId8"/>
  </sheets>
  <definedNames>
    <definedName name="_xlnm._FilterDatabase" localSheetId="4" hidden="1">'2019-2021'!$A$2:$O$235</definedName>
    <definedName name="_xlnm._FilterDatabase" localSheetId="5" hidden="1">'2022 Общий список'!$A$3:$BD$3</definedName>
    <definedName name="_xlnm._FilterDatabase" localSheetId="0" hidden="1">'НАЦ ЦЕЛЬ (1)'!$B$4:$BN$23</definedName>
    <definedName name="_xlnm._FilterDatabase" localSheetId="1" hidden="1">'НАЦ ЦЕЛЬ (2)'!$B$4:$BM$25</definedName>
    <definedName name="_xlnm._FilterDatabase" localSheetId="2" hidden="1">'НАЦ ЦЕЛЬ (3)'!$A$4:$BP$76</definedName>
    <definedName name="_xlnm._FilterDatabase" localSheetId="3" hidden="1">'НАЦ ЦЕЛЬ (4)'!$B$4:$AX$6</definedName>
    <definedName name="_xlnm._FilterDatabase" localSheetId="7" hidden="1">'ОКС 2019-2021'!$A$3:$F$240</definedName>
    <definedName name="_xlnm.Print_Area" localSheetId="4">'2019-2021'!$A:$H</definedName>
    <definedName name="_xlnm.Print_Area" localSheetId="7">'ОКС 2019-2021'!$A:$F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60" i="8" l="1"/>
  <c r="BD59" i="8"/>
  <c r="BD58" i="8"/>
  <c r="BD57" i="8"/>
  <c r="BD56" i="8"/>
  <c r="BD55" i="8"/>
  <c r="BD54" i="8"/>
  <c r="BD53" i="8"/>
  <c r="BD52" i="8"/>
  <c r="BD51" i="8"/>
  <c r="BD50" i="8"/>
  <c r="BD49" i="8"/>
  <c r="BD48" i="8"/>
  <c r="BD47" i="8"/>
  <c r="BD46" i="8"/>
  <c r="BD45" i="8"/>
  <c r="BD44" i="8"/>
  <c r="BD43" i="8"/>
  <c r="BD42" i="8"/>
  <c r="BD41" i="8"/>
  <c r="BD40" i="8"/>
  <c r="BD39" i="8"/>
  <c r="BD38" i="8"/>
  <c r="BD37" i="8"/>
  <c r="BD36" i="8"/>
  <c r="BD35" i="8"/>
  <c r="BD34" i="8"/>
  <c r="BD33" i="8"/>
  <c r="BD31" i="8"/>
  <c r="BD30" i="8"/>
  <c r="BD29" i="8"/>
  <c r="BD28" i="8"/>
  <c r="BD27" i="8"/>
  <c r="BD26" i="8"/>
  <c r="BD25" i="8"/>
  <c r="BD24" i="8"/>
  <c r="BD23" i="8"/>
  <c r="BD22" i="8"/>
  <c r="BD21" i="8"/>
  <c r="BD20" i="8"/>
  <c r="BD19" i="8"/>
  <c r="BD18" i="8"/>
  <c r="BD17" i="8"/>
  <c r="BD16" i="8"/>
  <c r="BD15" i="8"/>
  <c r="BD14" i="8"/>
  <c r="BD13" i="8"/>
  <c r="BD12" i="8"/>
  <c r="BD11" i="8"/>
  <c r="BD10" i="8"/>
  <c r="BD9" i="8"/>
  <c r="BD8" i="8"/>
  <c r="BD7" i="8"/>
  <c r="BD6" i="8"/>
  <c r="BP7" i="1" l="1"/>
  <c r="D131" i="7" l="1"/>
  <c r="D130" i="7"/>
  <c r="BP8" i="1" l="1"/>
  <c r="BP9" i="1" l="1"/>
  <c r="BP34" i="1" l="1"/>
  <c r="BP61" i="1"/>
  <c r="BP60" i="1"/>
  <c r="BP59" i="1"/>
  <c r="BP58" i="1"/>
  <c r="BP57" i="1"/>
  <c r="BP56" i="1"/>
  <c r="BP55" i="1"/>
  <c r="BP54" i="1"/>
  <c r="BP53" i="1"/>
  <c r="BP52" i="1"/>
  <c r="BP51" i="1"/>
  <c r="BP50" i="1"/>
  <c r="BP49" i="1"/>
  <c r="BP48" i="1"/>
  <c r="BP47" i="1"/>
  <c r="BP46" i="1"/>
  <c r="BP45" i="1"/>
  <c r="BP44" i="1"/>
  <c r="BP43" i="1"/>
  <c r="BP42" i="1"/>
  <c r="BP41" i="1"/>
  <c r="BP40" i="1"/>
  <c r="BP39" i="1"/>
  <c r="BP38" i="1"/>
  <c r="BP37" i="1"/>
  <c r="BP36" i="1"/>
  <c r="BP35" i="1"/>
  <c r="BP32" i="1"/>
  <c r="BP31" i="1"/>
  <c r="BP30" i="1"/>
  <c r="BP29" i="1"/>
  <c r="BP28" i="1"/>
  <c r="BP27" i="1"/>
  <c r="BP26" i="1"/>
  <c r="BP25" i="1"/>
  <c r="BP24" i="1"/>
  <c r="BP23" i="1"/>
  <c r="BP22" i="1"/>
  <c r="BP21" i="1"/>
  <c r="BP20" i="1"/>
  <c r="BP19" i="1"/>
  <c r="BP18" i="1"/>
  <c r="BP17" i="1"/>
  <c r="BP16" i="1"/>
  <c r="BP15" i="1"/>
  <c r="BP14" i="1"/>
  <c r="BP13" i="1"/>
  <c r="BP12" i="1"/>
  <c r="BP11" i="1"/>
  <c r="BP10" i="1"/>
  <c r="E128" i="4" l="1"/>
  <c r="E127" i="4"/>
</calcChain>
</file>

<file path=xl/comments1.xml><?xml version="1.0" encoding="utf-8"?>
<comments xmlns="http://schemas.openxmlformats.org/spreadsheetml/2006/main">
  <authors>
    <author>Долженкова Надежда Игоревна</author>
  </authors>
  <commentList>
    <comment ref="AW8" authorId="0" shapeId="0">
      <text>
        <r>
          <rPr>
            <b/>
            <sz val="9"/>
            <color indexed="81"/>
            <rFont val="Tahoma"/>
            <family val="2"/>
            <charset val="204"/>
          </rPr>
          <t>Долженкова Надежда Игоревна:</t>
        </r>
        <r>
          <rPr>
            <sz val="9"/>
            <color indexed="81"/>
            <rFont val="Tahoma"/>
            <family val="2"/>
            <charset val="204"/>
          </rPr>
          <t xml:space="preserve">
</t>
        </r>
        <r>
          <rPr>
            <sz val="12"/>
            <color indexed="81"/>
            <rFont val="Tahoma"/>
            <family val="2"/>
            <charset val="204"/>
          </rPr>
          <t>Ответственное лицо: Антонов Владимир Николаевич 
Сотрудник обладающий оперативной информацией о ходе реализации проекта: Клименко Станислав Андреевич
Тел: 8(41534) 20891</t>
        </r>
      </text>
    </comment>
  </commentList>
</comments>
</file>

<file path=xl/sharedStrings.xml><?xml version="1.0" encoding="utf-8"?>
<sst xmlns="http://schemas.openxmlformats.org/spreadsheetml/2006/main" count="11297" uniqueCount="1392">
  <si>
    <t>Народный ревизор</t>
  </si>
  <si>
    <t>ФИО</t>
  </si>
  <si>
    <t>Контактные данные</t>
  </si>
  <si>
    <t xml:space="preserve">Национальная цель: КОМФОРТНАЯ И БЕЗОПАСНАЯ СРЕДА ДЛЯ ЖИЗНИ </t>
  </si>
  <si>
    <t>Наименование объекта</t>
  </si>
  <si>
    <t>Вид работ</t>
  </si>
  <si>
    <t>Расположение  объекта</t>
  </si>
  <si>
    <t>Мощность и характеристики объекта</t>
  </si>
  <si>
    <t>ГРБС</t>
  </si>
  <si>
    <t>Участник РП от Заказчика( ответственный исполнитель по объекту)</t>
  </si>
  <si>
    <t>Дата начала реализации</t>
  </si>
  <si>
    <t>Дата окончания реализации</t>
  </si>
  <si>
    <t>Наличие земельного участка</t>
  </si>
  <si>
    <t>I. Проектно-сметная документация</t>
  </si>
  <si>
    <t>II. Государственная экспертиза проекта</t>
  </si>
  <si>
    <t>Разрешение на проведение работ</t>
  </si>
  <si>
    <t>III. Строительно-монтажные и иные работы</t>
  </si>
  <si>
    <t>IV. Итоговая проверка госстройнадзора</t>
  </si>
  <si>
    <t>VI. Ввод в эксплуатацию</t>
  </si>
  <si>
    <t>VII.Дата получения лицензии, иных документов, разрещающий эксплуатацию объекта</t>
  </si>
  <si>
    <t>График контрольных мероприятий в рамках мониторинга реализации региональных проектов</t>
  </si>
  <si>
    <t>Значение</t>
  </si>
  <si>
    <t>Единица измерения (по ОКЕИ)</t>
  </si>
  <si>
    <t>наименование</t>
  </si>
  <si>
    <t>ФИО, должность</t>
  </si>
  <si>
    <t xml:space="preserve">Контактные данные </t>
  </si>
  <si>
    <t>План</t>
  </si>
  <si>
    <t>Факт</t>
  </si>
  <si>
    <t>Прогноз</t>
  </si>
  <si>
    <t xml:space="preserve"> Конкурcные процедуры на ПСД</t>
  </si>
  <si>
    <t>Проектные работы</t>
  </si>
  <si>
    <t>Конкурcные процедуры на экспертизу</t>
  </si>
  <si>
    <t>Экспертные работы</t>
  </si>
  <si>
    <t xml:space="preserve"> Конкурcные процедуры </t>
  </si>
  <si>
    <t>Проведение работ</t>
  </si>
  <si>
    <t>Дата начала проверки</t>
  </si>
  <si>
    <t>Дата завершения проверки</t>
  </si>
  <si>
    <t>Плановая дата ввода объекта в эксплуатацию (в соответствии с государственным контрактом)</t>
  </si>
  <si>
    <t>Фактическая дата ввода объекта в эксплуатацию (в соответствии с актом ввода в эксплуатацию)</t>
  </si>
  <si>
    <t>дата начала и завершения контрольного мероприятия (тип контроля - документарный, выездной)</t>
  </si>
  <si>
    <t>дата и номер заключенного контракта на ПСД</t>
  </si>
  <si>
    <t>Прогнозная дата заключения контракта</t>
  </si>
  <si>
    <t>Дата начала проведения работ по контракту</t>
  </si>
  <si>
    <t>Срок завершения работ по контракту</t>
  </si>
  <si>
    <t>Прогнозная дата завершения работ по контракту в случае несоблюдения установленных сроков</t>
  </si>
  <si>
    <t>Дата получения заключения с замечаниями и ответа на них</t>
  </si>
  <si>
    <t>Дата получения положительного заключения</t>
  </si>
  <si>
    <t>Наименование документа и дата выдачи</t>
  </si>
  <si>
    <t>дата заключения контракта</t>
  </si>
  <si>
    <t>январь</t>
  </si>
  <si>
    <t>февраль</t>
  </si>
  <si>
    <t>март</t>
  </si>
  <si>
    <t>апрель</t>
  </si>
  <si>
    <t>май</t>
  </si>
  <si>
    <t>июнь</t>
  </si>
  <si>
    <t>июль</t>
  </si>
  <si>
    <t>август</t>
  </si>
  <si>
    <t>сентябрь</t>
  </si>
  <si>
    <t>октябрь</t>
  </si>
  <si>
    <t>ноябрь</t>
  </si>
  <si>
    <t>декабрь</t>
  </si>
  <si>
    <t>Федеральный проект "Чистая вода"</t>
  </si>
  <si>
    <t>Региональный проект "Чистая вода (Камчатский край)"</t>
  </si>
  <si>
    <t>Строительство</t>
  </si>
  <si>
    <t>Строительство системы хозяйственно-питьевого водоснабжения с. Лесная Тигильского района Камчатского края</t>
  </si>
  <si>
    <t>Камчатский край с. Лесная Тигильского  района</t>
  </si>
  <si>
    <t xml:space="preserve">м. куб/сутки </t>
  </si>
  <si>
    <t>Министерство жилищно-коммунального хозяйства и энергетики Камчатского края</t>
  </si>
  <si>
    <t>Администрация сельсгого поселения "Село Лесная"</t>
  </si>
  <si>
    <t>Заместитель Министра - начальник отдела энергоресурсосбережения и технической политики Министр жилищно-коммунального хозяйства и энергетики Камчатского края Агарков Александр Владимирович</t>
  </si>
  <si>
    <t>8-4152-42-05-35</t>
  </si>
  <si>
    <t>Х</t>
  </si>
  <si>
    <t>в наличии</t>
  </si>
  <si>
    <t>Реконструкция</t>
  </si>
  <si>
    <t xml:space="preserve">Реконструкция системы водоснабжения в п. Ключи Усть-Камчатского района </t>
  </si>
  <si>
    <t xml:space="preserve">Реконструкция </t>
  </si>
  <si>
    <t>Камчатский край п. Ключи Усть-Камчатского района</t>
  </si>
  <si>
    <t>метр</t>
  </si>
  <si>
    <t>Администрация Ключевского сельского поселения</t>
  </si>
  <si>
    <t>8-4152-42-05-36</t>
  </si>
  <si>
    <t>X</t>
  </si>
  <si>
    <t>Федеральный проект "Формирование комфортной городской среды"</t>
  </si>
  <si>
    <t>Региональный проект Формирование комфортной городской среды (Камчатский край)</t>
  </si>
  <si>
    <t>Проекты победителей Всероссийского конкурса лучших проектов создания комфортной городской среды в малых городах и исторических поселениях</t>
  </si>
  <si>
    <t>Благоустройство Вилючинского проспекта (реализация рассчитана на 2 года - 1-ый этап 2021, 2-ой этап 2022) (проекты победителей Всероссийского конкурса лучших проектов создания комфортной городской среды в малых городах и исторических поселениях)</t>
  </si>
  <si>
    <t>Благоустройство общественные территории  (проекты победителей Всероссийского конкурса)</t>
  </si>
  <si>
    <t>г. Вилючинск, от дома № 16 по ул. Приморской до дома № 1 по ул. Кронштадтской, улица Победы, 2, 4 и 6</t>
  </si>
  <si>
    <t>кв.м</t>
  </si>
  <si>
    <t>Министерство строительства и жилищной политики Камчатского края</t>
  </si>
  <si>
    <t>Администрация Вилючинского городского округа</t>
  </si>
  <si>
    <t>31.03.2022 (документарный)</t>
  </si>
  <si>
    <t>29.07.2022 (выездной)</t>
  </si>
  <si>
    <t>Благоустройство территории «Городской парк отдыха у р. Половинка в Елизовском городском поселении Камчатского края" (проекты победителей Всероссийского конкурса лучших проектов создания комфортной городской среды в малых городах и исторических поселениях)</t>
  </si>
  <si>
    <t>Благоустройство общественные территории (проекты победителей Всероссийского конкурса)</t>
  </si>
  <si>
    <t>г.Елизово, р. Половинка</t>
  </si>
  <si>
    <t>Администрация Елизовского городского поселения</t>
  </si>
  <si>
    <t>Титова Татьяна Сергеевна, заместитель руководителя-начальник отдела модернизации жилищно-коммунальной инфраструктуры и благоустройства Управления жилищно-коммунального хозяйства администрации Елизовского городского поселения</t>
  </si>
  <si>
    <t>8-914-789-5860, egp@admeliovo.ru</t>
  </si>
  <si>
    <t>Благоустройство общественных территорий</t>
  </si>
  <si>
    <t>г. Петропавловск-Камчатский, экопарк на ул.
Вольского</t>
  </si>
  <si>
    <t>кв.метр</t>
  </si>
  <si>
    <t>Администрация Петропавловск_Камчатского городского округа</t>
  </si>
  <si>
    <t>Козионова Ольга Михайловна,
заместитель руководителя Управления коммунального хозяйства и жилищного фонда администрации Петропавловск-Камчатского городского округа</t>
  </si>
  <si>
    <t>8(914)0271740</t>
  </si>
  <si>
    <t>04.04.2022 (документарный)</t>
  </si>
  <si>
    <t>24.06.2022 (выездной)</t>
  </si>
  <si>
    <t>г. Петропавловск-Камчатский, детская площадка по ул. Батарейная, 7 (цифровизация)</t>
  </si>
  <si>
    <t xml:space="preserve">г. Петропавловск-Камчатский, детская площадка по ул. Батарейная, 7 </t>
  </si>
  <si>
    <t>г. Петропавловск-Камчатский, детская площадка по улице Горького, 2-6, (цифровизация)</t>
  </si>
  <si>
    <t>г. Петропавловск-Камчатский, детская площадка по улице Горького, 2-6</t>
  </si>
  <si>
    <r>
      <t xml:space="preserve">185-ВН/22х от </t>
    </r>
    <r>
      <rPr>
        <b/>
        <sz val="12"/>
        <color theme="1"/>
        <rFont val="Times New Roman"/>
        <family val="1"/>
        <charset val="204"/>
      </rPr>
      <t>21.03.2022</t>
    </r>
  </si>
  <si>
    <t xml:space="preserve">г. Петропавловск-Камчатский, бульвар 300-летия Российского флота (Аллея флота) 
по ул. Ленинской
</t>
  </si>
  <si>
    <t>Благоустройство сквера района дома № 112 по ул. Завойко</t>
  </si>
  <si>
    <t>г.Елизово, ул. Завойко 112</t>
  </si>
  <si>
    <t>Благоустройство сквера  Дружбы между г.Елизово и г.Сяри</t>
  </si>
  <si>
    <t xml:space="preserve">г.Елизово </t>
  </si>
  <si>
    <t>Благоустройство сквера  «34 км» мкр. «Северный»</t>
  </si>
  <si>
    <t xml:space="preserve">Благоустройство площади подводников в жилом районе Рыбачий Вилючинского городского округа (1 этап "устройство покрытий, наружное освещение") </t>
  </si>
  <si>
    <t>Вилючинский городской округ, жилой район Рыбачий</t>
  </si>
  <si>
    <t>х</t>
  </si>
  <si>
    <t>15.07.2022 (выездной)</t>
  </si>
  <si>
    <t xml:space="preserve">Благоустройство детской игровой зоны возле центральной площади в жилом районе Приморский Вилючинского городского округа </t>
  </si>
  <si>
    <t>Вилючинский городской округ, жилой район Приморский</t>
  </si>
  <si>
    <t>Работы по изготовлению лавочки с урной и устройству покрытия под ними, для установки на общественной териитории, с торца дома №18 по улице Победы</t>
  </si>
  <si>
    <t>г. Вилючинск, ул. Победы д.18</t>
  </si>
  <si>
    <t>с. Коряки, аллея</t>
  </si>
  <si>
    <t>Администрация Корякского сельского поселения</t>
  </si>
  <si>
    <t>№35 от 01.03.2022</t>
  </si>
  <si>
    <t>п. Зеленый, озеленение парка</t>
  </si>
  <si>
    <t>№15 от 21.02.2022, б/н от 28.03.2022</t>
  </si>
  <si>
    <t>п. Пионерский, ул. Виталия Бонивура, 2/1</t>
  </si>
  <si>
    <t>Администрация Пионерского сельского поселения</t>
  </si>
  <si>
    <t>Администрация Мильковского сельского поселения</t>
  </si>
  <si>
    <t>№24 от 15.03.2022, № 25 от 16.03.2022</t>
  </si>
  <si>
    <t>п. Усть-Камчатск, ул. Ленина, парк отдыха "Юбилейный"</t>
  </si>
  <si>
    <t>Администрация Усть-Камчатского сельского поселения</t>
  </si>
  <si>
    <t>ведущий специалист МКУ "Служба благоустройства и дорожного хозяйства Усть-Камчатского сельского поселения" Маляренко Татьяна Сергеевна</t>
  </si>
  <si>
    <t>8 (982) 641-95-57</t>
  </si>
  <si>
    <t>с. Усть-Камчатск, аллея "Молодежная" мкр. Погодный</t>
  </si>
  <si>
    <t>9 (982) 641-95-57</t>
  </si>
  <si>
    <t xml:space="preserve"> № 3009 от 30.09.2021</t>
  </si>
  <si>
    <t>с. Тигиль ул. Нагорная</t>
  </si>
  <si>
    <t>Администрация сельского поселения «село Тигиль»</t>
  </si>
  <si>
    <t>№ б/н от 23.03.2022</t>
  </si>
  <si>
    <t>с. Тигиль, Пешедная дорожка по ул. Соболева</t>
  </si>
  <si>
    <t>с. Тигиль, ул. Соболева</t>
  </si>
  <si>
    <t>с. Сосновка, ул. Центральная, 7</t>
  </si>
  <si>
    <t xml:space="preserve">Администрация Никольского сельского поселения </t>
  </si>
  <si>
    <t>№23 от 22.03.2022</t>
  </si>
  <si>
    <t>с. Сосновка, ул. Центральная, 14 - 15</t>
  </si>
  <si>
    <t>№ 24 от 25.03.2022, № 25 от 29.03.2022</t>
  </si>
  <si>
    <t>п. Вулканный, сквер Победы</t>
  </si>
  <si>
    <t xml:space="preserve">Администрация Вулканного сельского поселения </t>
  </si>
  <si>
    <t>п. Нагорный, пешеходная зона от ул. Совхозная до
ул. Горная в пос. Нагорный</t>
  </si>
  <si>
    <t>Администрация Новоачинского сельского поселения</t>
  </si>
  <si>
    <t>51/21 от  29.09.2021</t>
  </si>
  <si>
    <t>п. Новый, площадка по ул. Молодежная</t>
  </si>
  <si>
    <t>11/22 от 18.03.2022</t>
  </si>
  <si>
    <t>п. Лесной, детская площадка ул. Чапаева</t>
  </si>
  <si>
    <t>Администрация Новолесновское сельского поселения</t>
  </si>
  <si>
    <t>№100 от 16.03.2022, № б/н от 25.03.2022, № 124 от 28.03.2022</t>
  </si>
  <si>
    <t>п. Термальный, ул. Ленина 11</t>
  </si>
  <si>
    <t xml:space="preserve">Администрация Паратунского сельского поселения </t>
  </si>
  <si>
    <t>п. Термальный, ул. Промысловая (2 этап)</t>
  </si>
  <si>
    <t>п. Раздольный, ул. 60 лет Октября, 3</t>
  </si>
  <si>
    <t xml:space="preserve">Администрация Раздольненского сельского поселения </t>
  </si>
  <si>
    <t>№ 11/01/2022 от 01.03.2022</t>
  </si>
  <si>
    <t>п. Раздольный, сквер ул. Ролдугина, 17 (2 этап)</t>
  </si>
  <si>
    <t>№ 12/01/2022 от 21.03.2022</t>
  </si>
  <si>
    <t>п. Ключи, ул. Кирова парк культуры и отдыха
"Ключи" 2 (этап)</t>
  </si>
  <si>
    <t xml:space="preserve">Администрация Ключевского сельского поселения </t>
  </si>
  <si>
    <t>№16 от 26.12.2021</t>
  </si>
  <si>
    <t>02.09.2022 (выездной)</t>
  </si>
  <si>
    <t>п. Ключи, Общественная территория в районе протока "Заводская"</t>
  </si>
  <si>
    <t>Общественная территория в районе протока "Заводская"</t>
  </si>
  <si>
    <r>
      <t xml:space="preserve">№ 10 от </t>
    </r>
    <r>
      <rPr>
        <b/>
        <sz val="12"/>
        <color theme="1"/>
        <rFont val="Times New Roman"/>
        <family val="1"/>
        <charset val="204"/>
      </rPr>
      <t>28.03.2022</t>
    </r>
  </si>
  <si>
    <t>28.032022</t>
  </si>
  <si>
    <t>п. Ключи, панорамная площадка на въезде в поселок</t>
  </si>
  <si>
    <t>№3 от  17.02.2022</t>
  </si>
  <si>
    <t>п. Козыревск, ул. Советская (в районе жилого дома
ул. Советская, 63)</t>
  </si>
  <si>
    <t xml:space="preserve">Администрация Козыревского сельского поселения </t>
  </si>
  <si>
    <t>№08-22 от 29.03.2022</t>
  </si>
  <si>
    <t>п. Палана, парковая зона пл. В.И. Ленина</t>
  </si>
  <si>
    <t>Администрация п. Палана</t>
  </si>
  <si>
    <t>с. Эссо, благоустройство территории горячий ключик
"Макеевский"</t>
  </si>
  <si>
    <t xml:space="preserve">Администрация Эссовского сельского поселения </t>
  </si>
  <si>
    <t>№44, № 45 от 30.03.2022</t>
  </si>
  <si>
    <t>с. Тиличики, центральная площадь (3 этап)</t>
  </si>
  <si>
    <t>Администрация с. Тиличики</t>
  </si>
  <si>
    <t>БЛо/2022 от 22.03.2022</t>
  </si>
  <si>
    <t>Благоустройство дворовых территорий</t>
  </si>
  <si>
    <t>Выполнение работ по благоустройству дворовой территории многоквартирного дома по ул. Вольского, 24Б</t>
  </si>
  <si>
    <t>Благоустройство дворовых территории</t>
  </si>
  <si>
    <t>г. Петропавловск-Камчатмский,
 ул. Вольского, 24Б</t>
  </si>
  <si>
    <t>Выполнение работ по благоустройству дворовой территории многоквартирного дома по ул. Автомобилистов,47</t>
  </si>
  <si>
    <t>г. Петропавловск-Камчатмский, 
ул. Автомобилистов,47</t>
  </si>
  <si>
    <t>8(914)0271741</t>
  </si>
  <si>
    <t>Выполнение работ по благоустройству дворовой территории многоквартирного дома по ул. Войцешека,9</t>
  </si>
  <si>
    <t>г. Петропавловск-Камчатмский,
 ул. Войцешека,9</t>
  </si>
  <si>
    <t>8(914)0271742</t>
  </si>
  <si>
    <t>Выполнение работ по благоустройству дворовой территории многоквартирного дома по ул. Звездная,16,16/1,16/2,16/3</t>
  </si>
  <si>
    <t>г. Петропавловск-Камчатмский, 
ул. Звездная,16,16/1,16/2,16/3</t>
  </si>
  <si>
    <t>8(914)0271743</t>
  </si>
  <si>
    <t>Выполнение работ по благоустройству дворовой территории многоквартирного дома по пр. 50 Лет Октября,7/3</t>
  </si>
  <si>
    <t>г. Петропавловск-Камчатмский, 
пр. 50 Лет Октября,7/3</t>
  </si>
  <si>
    <t>8(914)0271744</t>
  </si>
  <si>
    <t>Выполнение работ по благоустройству дворовой территории многоквартирного дома по ул. Ларина,21</t>
  </si>
  <si>
    <t>г. Петропавловск-Камчатмский, ул. Ларина,21</t>
  </si>
  <si>
    <t>Выполнение работ по благоустройству дворовой территории многоквартирного дома по ул. Маршала Блюхера,46</t>
  </si>
  <si>
    <t>г. Петропавловск-Камчатмский,
 ул. Маршала Блюхера,46</t>
  </si>
  <si>
    <t>8(914)0271746</t>
  </si>
  <si>
    <t>Выполнение работ по благоустройству дворовой территории многоквартирного дома по пр. Победы,7</t>
  </si>
  <si>
    <t>г. Петропавловск-Камчатмский,
 пр. Победы,7</t>
  </si>
  <si>
    <t>Благоустройство дворовой территории МКД № 63 по ул. Завойко в городе Елизово</t>
  </si>
  <si>
    <t>г.Елизово,ул. Завойко</t>
  </si>
  <si>
    <t>с. Коряки, ул. Геологов, 3</t>
  </si>
  <si>
    <t>с. Шаромы, ул. Октябрьская, 1</t>
  </si>
  <si>
    <t>№ 11 от 17.02.2022</t>
  </si>
  <si>
    <t>с. Тигиль, пер. Строительный, 29</t>
  </si>
  <si>
    <t>Администрация сельского поселения 
«село Тигиль»</t>
  </si>
  <si>
    <t>п. Ключи, ул. Кабакова, 22</t>
  </si>
  <si>
    <t>№15 от 26.12.2021</t>
  </si>
  <si>
    <t>с. Тиличики, ул. Солнечная, 4</t>
  </si>
  <si>
    <t xml:space="preserve">Блд/22 от 28.02.2022  </t>
  </si>
  <si>
    <t>п. Ключи, ул. Колхозная д. 3, д. 5</t>
  </si>
  <si>
    <t>№4 от 08.03.2022</t>
  </si>
  <si>
    <t>Национальный проект  "БЕЗОПАСНЫЕ КАЧЕСТВЕННЫЕ ДОРОГИ"</t>
  </si>
  <si>
    <t>Федеральный проект "Безопасные качественные дороги"</t>
  </si>
  <si>
    <t>Региональный проект  "Региональная и местная дорожная сеть"</t>
  </si>
  <si>
    <t>Строительство подъезда к проектируемому  аэровокзалу в г. Елизово от автомобильной дороги А-401 "Подъездная дорога от морского порта Петропавловск-Камчатский к аэропорту Петропавловск-Камчатский (Елизово) на участке км 34"</t>
  </si>
  <si>
    <t xml:space="preserve">3,034
</t>
  </si>
  <si>
    <t>Километр; тысяча метров</t>
  </si>
  <si>
    <t>Министерство транспорта и дорожного строительства Камчатского края</t>
  </si>
  <si>
    <t>консультант отдела дорожного хозяйства Министерства транспорта и дорожного строительства Камчатского края Чепелюк Денис Александрович</t>
  </si>
  <si>
    <t>8-4152-42-74-90</t>
  </si>
  <si>
    <t>№ 45 от 19.11.2021</t>
  </si>
  <si>
    <t xml:space="preserve"> 01.10.2022</t>
  </si>
  <si>
    <t>22.07.2022 (выездной)</t>
  </si>
  <si>
    <t>Ремонт автомобильной дороги   Начикинский с/х - Усть-Большерецк - п. Октябрьский с подъездом к пристани Косоево на участке км 85 - км 99</t>
  </si>
  <si>
    <t>ремонт</t>
  </si>
  <si>
    <t>км</t>
  </si>
  <si>
    <t>КГКУ "Управление автомобильных дорог Камчатского края"</t>
  </si>
  <si>
    <t>05.10.2022 (выездной)</t>
  </si>
  <si>
    <t>Ремонт автомобильной дороги   Начикинский с/х - Усть-Большерецк - п. Октябрьский с подъездом к пристани Косоево на участке км 64 - км 75</t>
  </si>
  <si>
    <t xml:space="preserve"> 30.11.2022</t>
  </si>
  <si>
    <t>Ремонт автомобильной дороги с переходным типом покрытия Мильково - Ключи-Усть-Камчатск на участке км 105 - км 117</t>
  </si>
  <si>
    <t>Ремонт автомобильной дороги общего пользования по ул. Абеля на участке ПК 0+00 – ПК 5+33 в г. Петропавловске-Камчатском</t>
  </si>
  <si>
    <t>16.09.2022 (выездной)</t>
  </si>
  <si>
    <t xml:space="preserve">Ремонт автомобильной дороги общего пользования по ул. Молчанова на участке ПК 0+00 – ПК 8+48 в г. Петропавловске-Камчатском </t>
  </si>
  <si>
    <t>Ремонт автомобильной дороги общего пользования по ул. Пограничная на участке ПК 16+78 – ПК 32+46 в г. Петропавловске-Камчатском</t>
  </si>
  <si>
    <t>30.09.2022 (выездной)</t>
  </si>
  <si>
    <t>Ремонт автомобильной дороги общего пользования по ул. Пограничная на участке ПК 0+00 – ПК 11+96 в г. Петропавловске-Камчатском</t>
  </si>
  <si>
    <t>Ремонт автомобильной дороги общего пользования по ул. Петропавловское шоссе на участке ПК 0+00 – ПК 15+20 в г. Петропавловске-Камчатском</t>
  </si>
  <si>
    <t>Национальная цель: ВОЗМОЖНОСТИ ДЛЯ САМОРЕАЛИЗАЦИИ И РАЗВИТИЯ ТАЛАНТОВ</t>
  </si>
  <si>
    <t xml:space="preserve"> Конкурентные процедуры на ПСД</t>
  </si>
  <si>
    <t>Конкурентные процедуры на экспертизу</t>
  </si>
  <si>
    <t xml:space="preserve"> Конкурентные процедуры </t>
  </si>
  <si>
    <t>Национальный проект  "ОБРАЗОВАНИЕ"</t>
  </si>
  <si>
    <t>Федеральный проект "Современная школа"</t>
  </si>
  <si>
    <t>Региональный проект "Современная школа (Камчатский край)"</t>
  </si>
  <si>
    <t>Здание. Общеобразовательная школа по проспекту Рыбаков г. Петропавловск-Камчатский</t>
  </si>
  <si>
    <t>г. Петропавловск-Камчатский, ул. проспект Рыбаков</t>
  </si>
  <si>
    <t>мест</t>
  </si>
  <si>
    <t>КГКУ "Служба заказчика Министерства строительства и жилищной политики Камчатского края"</t>
  </si>
  <si>
    <t xml:space="preserve">Заместитель начальника КГКУ  "Служба заказчика Министерства строительства и жилищной политики Камчатского края" Еремчук Кирилл Александрович </t>
  </si>
  <si>
    <t>8-4152-46-80-38</t>
  </si>
  <si>
    <t>25.03.2022 (выездной)</t>
  </si>
  <si>
    <t>Средняя общеобразовательная школа в с. Кавалерское Усть-Большерецкого района</t>
  </si>
  <si>
    <t>г. Петропавловск-Камчатский, ул. Вольского</t>
  </si>
  <si>
    <t>8-4152-46-80-39</t>
  </si>
  <si>
    <t xml:space="preserve"> Усть-Большерецкий район,  с. Кавалерское</t>
  </si>
  <si>
    <t>8-4152-46-80-40</t>
  </si>
  <si>
    <t xml:space="preserve">20.07.2021 г. №56/21-ГК </t>
  </si>
  <si>
    <t>06.06.2022 (документарный)</t>
  </si>
  <si>
    <t>12.08.2022 (выездной)</t>
  </si>
  <si>
    <t>10.10.2022 (выездной)</t>
  </si>
  <si>
    <t>Национальный проект  "КУЛЬТУРА"</t>
  </si>
  <si>
    <t>Федеральный проект "Обеспечение качественно нового уровня развития инфраструктуры культуры («Культурная среда»)"</t>
  </si>
  <si>
    <t>Региональный проект "Обеспечение качественно нового уровня развития инфраструктуры культуры («Культурная среда») (Камчатский край)"</t>
  </si>
  <si>
    <t xml:space="preserve"> МКУ "Усть-Камчатский Центр культуры и досуга"</t>
  </si>
  <si>
    <t>Капитальный ремонт</t>
  </si>
  <si>
    <t>п. Усть-Камчатск, ул. Советская, д. 1</t>
  </si>
  <si>
    <t>Министерство культуры Камчатского края</t>
  </si>
  <si>
    <t xml:space="preserve"> Администрация Усть-Камчатского муниципального района</t>
  </si>
  <si>
    <t>Консультант Министерства культуры Камчатского края Толстик Сергей Валерьевич</t>
  </si>
  <si>
    <t>8-4152-27-23-18</t>
  </si>
  <si>
    <t xml:space="preserve">МКУК "Седанкинский сельский дом культуры" </t>
  </si>
  <si>
    <t>с. Седанка, ул. Школьная, д. 11</t>
  </si>
  <si>
    <t>Администрация Тигильского муниципального района</t>
  </si>
  <si>
    <t>30.04.2022 (документарный)</t>
  </si>
  <si>
    <t>29.07.2022 (документаный)</t>
  </si>
  <si>
    <t xml:space="preserve"> МКУК "Сельский дом культуры с.Коряки"</t>
  </si>
  <si>
    <t>с. Коряки, ул. Вилкова, д. 1/1</t>
  </si>
  <si>
    <t>Администрация Елизовского муниципального района</t>
  </si>
  <si>
    <t>19.08.2022 (выездной)</t>
  </si>
  <si>
    <t xml:space="preserve"> МКУК "Сельский дом культуры п.Зелёный"</t>
  </si>
  <si>
    <t xml:space="preserve"> п. Зеленый, ул. Атласова, д. 12/2</t>
  </si>
  <si>
    <t xml:space="preserve"> МБУ "Дом культуры "Ритм"</t>
  </si>
  <si>
    <t>п. Термальный, ул. Ленина, 1А</t>
  </si>
  <si>
    <t>09.03.2022/11.03.2022</t>
  </si>
  <si>
    <t>30.09.2022/ 31.08.2022</t>
  </si>
  <si>
    <t>31.03.2022 (выездной)</t>
  </si>
  <si>
    <t xml:space="preserve"> МУ "Культурно-досуговый центр "Радуга"</t>
  </si>
  <si>
    <t xml:space="preserve"> п. Пионерский, ул. Бонивура, 2/1</t>
  </si>
  <si>
    <t>22.04.2022 (документарный)</t>
  </si>
  <si>
    <t xml:space="preserve"> МКУК "Сельский дом культуры п. Сокоч"</t>
  </si>
  <si>
    <t xml:space="preserve"> п. Сокоч, ул. Лесная, 1</t>
  </si>
  <si>
    <t>заключен 19.02.2022</t>
  </si>
  <si>
    <t>29.03.2022 (выездной)</t>
  </si>
  <si>
    <t xml:space="preserve"> Сельский Дом Культуры с.Николаевка Камчатского края</t>
  </si>
  <si>
    <t>с. Николаевка, ул. Елизовская д. 12</t>
  </si>
  <si>
    <t>17.06.2022 (выездной)</t>
  </si>
  <si>
    <t>МКУК "СДК Апачинского сельского поселения"</t>
  </si>
  <si>
    <t xml:space="preserve"> с. Апача, ул. Юбилейная, д. 16</t>
  </si>
  <si>
    <t>Админитсрация Усть -Большерецкого муниципального района</t>
  </si>
  <si>
    <t>Здание филиал "Клуб Шаромы" МБУ "Мильковский Дом культуры и досуга"</t>
  </si>
  <si>
    <t xml:space="preserve"> с. Мильково, ул. Школьная, 5А</t>
  </si>
  <si>
    <t>Администрации Мильковского муниципального района</t>
  </si>
  <si>
    <t>заключен 11.04.2022</t>
  </si>
  <si>
    <t>27.05.2022 (документарный)</t>
  </si>
  <si>
    <t>МКУК Олюторский МР "ЦКиД", структурное подразделение СДК с. Ачайваям</t>
  </si>
  <si>
    <t>с. Ачайваям</t>
  </si>
  <si>
    <t>Администрация Олюторского муниципального района</t>
  </si>
  <si>
    <t>Муниципальное бюджетное учреждение дополнительного образования "Школа искусств п.Термальный"</t>
  </si>
  <si>
    <t xml:space="preserve"> п. Термальный, ул. Зеленая, д. 1.</t>
  </si>
  <si>
    <t>человек</t>
  </si>
  <si>
    <t>Муниципальное бюджетное учреждение дополнительного образования "Быстринская детская школа искусств"</t>
  </si>
  <si>
    <t xml:space="preserve"> с. Эссо, ул. Мостовая, д. 20 «А»</t>
  </si>
  <si>
    <t>Администрация Быстринского муниципального района</t>
  </si>
  <si>
    <t xml:space="preserve"> МБУДО "Елизовская детская художественная школа"</t>
  </si>
  <si>
    <t>г. Елизово, ул. Завойко, д. 40</t>
  </si>
  <si>
    <t>МБУДО "Николаевская детская школа искусств"</t>
  </si>
  <si>
    <t xml:space="preserve"> с. Николаевка, ул. Советская, 30</t>
  </si>
  <si>
    <t>01.062022</t>
  </si>
  <si>
    <t xml:space="preserve"> МБУ ДО "Детская школа искусств" п. Усть-Камчатск </t>
  </si>
  <si>
    <t xml:space="preserve"> п. Усть-Камчатск, ул. Бодрова, д. 30</t>
  </si>
  <si>
    <t>Муниципальное бюджетное учреждение "Алеутский краеведческий музей", капитальный ремонт кровли</t>
  </si>
  <si>
    <t>с. Никольское, ул. Советская, 13</t>
  </si>
  <si>
    <t>кв.м.</t>
  </si>
  <si>
    <t>Администрация Алеутского муниципального района</t>
  </si>
  <si>
    <t>Национальная цель: СОХРАНЕНИЕ НАСЕЛЕНИЯ, ЗДОРОВЬЕ И БЛАГОПОЛУЧИЕ ЛЮДЕЙ</t>
  </si>
  <si>
    <t>Национальный проект  "ДЕМОГРАФИЯ"</t>
  </si>
  <si>
    <t>Федеральный проект "Содействие занятости"</t>
  </si>
  <si>
    <t>Региональный проект "Содействие занятости (Камчатский край)"</t>
  </si>
  <si>
    <t>г.Вилючинска, Детский сад в жилом районе Рыбачий</t>
  </si>
  <si>
    <t>Жилой район Рыбачий г. Вилючинск</t>
  </si>
  <si>
    <t>Министрество образования Камчатского края</t>
  </si>
  <si>
    <t>8-909-892-72-11</t>
  </si>
  <si>
    <t>24.04.2022 (документарный, выездной)</t>
  </si>
  <si>
    <t>с. Усть-Больщерецк, Модернизация  центра занятости населения (Ремонт и материально-техническое оснащение)</t>
  </si>
  <si>
    <t>Модернизация</t>
  </si>
  <si>
    <t>с. Усть-Больщерецк, ул. Юбилейнай, д.16</t>
  </si>
  <si>
    <t>x</t>
  </si>
  <si>
    <t>Министерство труда и развития кадрового потенциала Камчатского края</t>
  </si>
  <si>
    <t>КГКУ ЦЗН Усть-Больщерецкого района</t>
  </si>
  <si>
    <t>8-415-32-21-0-66 (общий телефон)
в Министерстве труда - Филатов Владимир 42-79-78</t>
  </si>
  <si>
    <t>Федеральный проект "Спорт-норма жизни"</t>
  </si>
  <si>
    <t>Региональный проект  "Спорт-норма жизни (Камчатский край)"</t>
  </si>
  <si>
    <t>г. Петропавловске-Камчатском, Физкультурно-оздоровительный комплекс с плавательным бассейном</t>
  </si>
  <si>
    <t>Строительство (введен в эксплуатацию 05.03.2022)</t>
  </si>
  <si>
    <t>г. Петропавловск-Камчатский</t>
  </si>
  <si>
    <t>кв. метров</t>
  </si>
  <si>
    <t>06.05.2019 № 38/19-ГК</t>
  </si>
  <si>
    <t>г. Елизово, Спортивный зал единоборств</t>
  </si>
  <si>
    <t>г. Елизово</t>
  </si>
  <si>
    <t>Министерство спорта Камчатского края</t>
  </si>
  <si>
    <t>МКУ "Елизовское районное управление строительства"</t>
  </si>
  <si>
    <t>Евгения, Управление архитектуры и градостроительства администрации Елизовского городского поселения</t>
  </si>
  <si>
    <t>8-914-787-11-76</t>
  </si>
  <si>
    <t>29.04.2022 (документарный)</t>
  </si>
  <si>
    <t>Федеральный проект "Разработка и реализация программы системной поддержки и повышения качества жизни граждан старшего поколения"</t>
  </si>
  <si>
    <t>Региональный проект  "Разработка и реализация программы системной поддержки и повышения качества жизни граждан старшего поколения (Камчатский край)"</t>
  </si>
  <si>
    <t xml:space="preserve"> Дом-интернат для граждан пожилого возраста на 200  мест</t>
  </si>
  <si>
    <t>ул. Пограничная г. Петропавловск-Камчатский</t>
  </si>
  <si>
    <t>20-10-70</t>
  </si>
  <si>
    <t>14.03.2022 №24/22-ГК
Разработка проектной документации объекта</t>
  </si>
  <si>
    <t>03.10.2022 (документарный)</t>
  </si>
  <si>
    <t>Национальный проект  "ЗДРАВООХРАНЕНИЕ"</t>
  </si>
  <si>
    <t>Федеральный проект "Модернизация первичного звена здравоохранения Российской Федерации (Камчатский край)"</t>
  </si>
  <si>
    <t>Региональный проект  "Модернизация первичного звена здравоохранения Российской Федерации (Камчатский край)"</t>
  </si>
  <si>
    <t>с. Апука, Олюторский муниципальный район, Камчатский край, Фельдшерско-акушерский пункт</t>
  </si>
  <si>
    <t>с. Апука, Олюторский муниципальный район</t>
  </si>
  <si>
    <t>посещений в смену</t>
  </si>
  <si>
    <t>с. Крутоберегово, Усть-Камчатский муниципальный район, Камчатский край, Фельдшерский здравпункт. Государственное бюджетное учреждение здравоохранения Камчатского края "Усть-Камчатская районная больница"</t>
  </si>
  <si>
    <t>Уст-Камчатский муниципальный район, село Крутоберегово</t>
  </si>
  <si>
    <t>п. Крутогоровский Соболевского района Камчатского края, Офис врача общей практики</t>
  </si>
  <si>
    <t>Соболевский муниципальный район, поселок Крутогоровский</t>
  </si>
  <si>
    <t>8-4152-46-80-41</t>
  </si>
  <si>
    <t>п. Пионерский, Елизовский муниципальный район, Камчатский край, Врачебная амбулатория. Государственное бюджетное учреждение здравоохранения Камчатского края "Елизовская районная больница"</t>
  </si>
  <si>
    <t>Приобретение</t>
  </si>
  <si>
    <t>Елизовский муниципальный район, п. Пионерский</t>
  </si>
  <si>
    <t>п. Березняки, Елизовский муниципальный район, Камчатский край, Фельдшерско-акушерский пункт</t>
  </si>
  <si>
    <t>Елизовский муниципальный район, п. Березняки</t>
  </si>
  <si>
    <t>8-4152-46-80-45</t>
  </si>
  <si>
    <t>31.05.2022 (выездной)</t>
  </si>
  <si>
    <t>п. Новый, Елизовский муниципальный район, Камчатский край, Фельдшерско-акушерский пункт</t>
  </si>
  <si>
    <t xml:space="preserve"> Елизовский муниципальный район, п. Новый</t>
  </si>
  <si>
    <t>8-4152-46-80-46</t>
  </si>
  <si>
    <t>26.08.2022 (выездной)</t>
  </si>
  <si>
    <t>Карагинская районная больница. Государственное бюджетное учреждение здравоохранения Камчатского края  "Карагинская районная больница"</t>
  </si>
  <si>
    <t>Карагинский муниципальный район, п. Оссора</t>
  </si>
  <si>
    <t>Ермолина Юлия Петровна</t>
  </si>
  <si>
    <t>Благоустройство г. Петропавловск-Камчатский, экопарк на ул.
Вольского,22</t>
  </si>
  <si>
    <t>Тихонова Надежда Корнашовна</t>
  </si>
  <si>
    <t>Лопушанский Игорь Леонтьевич</t>
  </si>
  <si>
    <t>89149977677</t>
  </si>
  <si>
    <t>Назарова Полина Александровна</t>
  </si>
  <si>
    <t>Горанько Руслан Юрьевич</t>
  </si>
  <si>
    <t>8 909 839 00 44</t>
  </si>
  <si>
    <t>Потехина Алина Сергеевна</t>
  </si>
  <si>
    <t>8 914 874-08-70</t>
  </si>
  <si>
    <t>Холоймова Надежда Васильевна</t>
  </si>
  <si>
    <t>8 914 999 22 90</t>
  </si>
  <si>
    <t>Кашина Наталья Васильевна</t>
  </si>
  <si>
    <t>Колиниченко Оксана Викторовна</t>
  </si>
  <si>
    <t>Благоустройство общественных территорий (поставка</t>
  </si>
  <si>
    <t>Еатургина Карина</t>
  </si>
  <si>
    <t>п. Палана, пер.Школьный</t>
  </si>
  <si>
    <t>24.01.2022 № 0138300000121000356</t>
  </si>
  <si>
    <t>примечание</t>
  </si>
  <si>
    <t>ссылка на фото</t>
  </si>
  <si>
    <r>
      <t>0138300000422000011_0001/11-НП/22мк от</t>
    </r>
    <r>
      <rPr>
        <b/>
        <sz val="12"/>
        <color theme="1"/>
        <rFont val="Times New Roman"/>
        <family val="1"/>
        <charset val="204"/>
      </rPr>
      <t xml:space="preserve"> 09.03.2022</t>
    </r>
  </si>
  <si>
    <r>
      <t xml:space="preserve">0138300000422000070_0001/15-НП/22мк от </t>
    </r>
    <r>
      <rPr>
        <b/>
        <sz val="12"/>
        <color theme="1"/>
        <rFont val="Times New Roman"/>
        <family val="1"/>
        <charset val="204"/>
      </rPr>
      <t>15.03.2022</t>
    </r>
  </si>
  <si>
    <t>https://zakupki.gov.ru/epz/contract/printForm/view.html?contractInfoId=72051559</t>
  </si>
  <si>
    <t>https://zakupki.gov.ru/epz/order/notice/ea44/view/common-info.html?regNumber=0138300002121000082</t>
  </si>
  <si>
    <t>№ 0138300002121000082 от 06.10.2021</t>
  </si>
  <si>
    <t>№ 0138300002121000078 от 27.09.2021</t>
  </si>
  <si>
    <t>https://zakupki.gov.ru/epz/order/notice/ea44/view/common-info.html?regNumber=0138300002121000078</t>
  </si>
  <si>
    <t>№ 0138300002121000083 от 06.10.2021</t>
  </si>
  <si>
    <t>https://zakupki.gov.ru/epz/order/notice/ea44/view/common-info.html?regNumber=0138300002121000083</t>
  </si>
  <si>
    <t>№ 0338300052121000053 от 29.11.2021</t>
  </si>
  <si>
    <t>https://zakupki.gov.ru/epz/order/notice/ea44/view/common-info.html?regNumber=0338300052121000053</t>
  </si>
  <si>
    <t>https://zakupki.gov.ru/epz/order/notice/ea44/view/common-info.html?regNumber=0138300002321000008</t>
  </si>
  <si>
    <t>№ 0138300007222000004 от 28.02.2022</t>
  </si>
  <si>
    <t>https://zakupki.gov.ru/epz/order/notice/ea20/view/common-info.html?regNumber=0138300007222000004</t>
  </si>
  <si>
    <t>№  0138300005821000025 от  30.11.2021</t>
  </si>
  <si>
    <t>https://zakupki.gov.ru/epz/order/notice/ea44/view/common-info.html?regNumber=0138300005821000025</t>
  </si>
  <si>
    <t>№ 0138300005821000026  от 30.11.2021</t>
  </si>
  <si>
    <t>https://zakupki.gov.ru/epz/order/notice/ea44/view/common-info.html?regNumber=0138300005821000026</t>
  </si>
  <si>
    <t xml:space="preserve">0138300005422000009 от 25.02.2022 </t>
  </si>
  <si>
    <t>https://zakupki.gov.ru/epz/order/notice/ea20/view/common-info.html?regNumber=0138300005422000009</t>
  </si>
  <si>
    <t>0838300001222000002 от 29.03.2022</t>
  </si>
  <si>
    <t>https://zakupki.gov.ru/epz/order/notice/ea20/view/common-info.html?regNumber=0838300001222000002</t>
  </si>
  <si>
    <t>https://drive.google.com/file/d/1fQOkhVr-Sgwnq_eqPCJ0qL4MdIYYwiuG/view?usp=sharing</t>
  </si>
  <si>
    <t>https://drive.google.com/file/d/1naQEnnMgyIeslTz2fii_UOo6trt2SY7n/view?usp=sharing</t>
  </si>
  <si>
    <t>№ 0138300002122000018 от 26.04.2022</t>
  </si>
  <si>
    <t>https://zakupki.gov.ru/epz/order/notice/ea20/view/common-info.html?regNumber=0138300002122000018</t>
  </si>
  <si>
    <t>https://drive.google.com/file/d/1OAMwlOXtUvfsTuT6kCQkc_nNoAqoonQA/view?usp=sharing</t>
  </si>
  <si>
    <t>https://drive.google.com/file/d/1w8VbnmRwLulWnsDHnW7NNasIoeVEDMN6/view?usp=sharing</t>
  </si>
  <si>
    <t>https://drive.google.com/file/d/1zJzZp8Incx3hHikLWg5vmBtj8lf7HmOj/view?usp=sharing</t>
  </si>
  <si>
    <t>https://zakupki.gov.ru/epz/order/notice/ea44/view/common-info.html?regNumber=0138600001621000084</t>
  </si>
  <si>
    <t>8(914)027 17 45</t>
  </si>
  <si>
    <t>https://drive.google.com/file/d/1kzuDelgyjSh2mZWBN6mcaN_OVL0F472N/view?usp=sharing</t>
  </si>
  <si>
    <t>https://drive.google.com/drive/folders/1Pndg-ViKYgYm6fdbhf4KW9TVeTTkUb0c?usp=sharing</t>
  </si>
  <si>
    <t>https://drive.google.com/drive/folders/1s0XqMsWEJixZ0mUwunoS_vsOj8Vp1OfU?usp=sharing</t>
  </si>
  <si>
    <r>
      <t xml:space="preserve">4-СГС от 20.05.2022
соглашение 10-2021-69684 от </t>
    </r>
    <r>
      <rPr>
        <b/>
        <sz val="12"/>
        <color theme="1"/>
        <rFont val="Times New Roman"/>
        <family val="1"/>
        <charset val="204"/>
      </rPr>
      <t>07.10.2021</t>
    </r>
  </si>
  <si>
    <r>
      <t xml:space="preserve">2-СГС от 20.05.2022
10-2021-69684 от </t>
    </r>
    <r>
      <rPr>
        <b/>
        <sz val="12"/>
        <color theme="1"/>
        <rFont val="Times New Roman"/>
        <family val="1"/>
        <charset val="204"/>
      </rPr>
      <t>07.10.2021</t>
    </r>
  </si>
  <si>
    <r>
      <t xml:space="preserve">соглашение 10-2021-70276 от  </t>
    </r>
    <r>
      <rPr>
        <b/>
        <sz val="12"/>
        <color theme="1"/>
        <rFont val="Times New Roman"/>
        <family val="1"/>
        <charset val="204"/>
      </rPr>
      <t>06.10.2021</t>
    </r>
  </si>
  <si>
    <t>https://drive.google.com/file/d/1RYMSlBdsxj5Oqsmpw9iwmBR3da0Vhlof/view?usp=sharing</t>
  </si>
  <si>
    <r>
      <t xml:space="preserve">2-СГС от 20.05.2022
соглашение 10-2021-69684 от </t>
    </r>
    <r>
      <rPr>
        <b/>
        <sz val="12"/>
        <color theme="1"/>
        <rFont val="Times New Roman"/>
        <family val="1"/>
        <charset val="204"/>
      </rPr>
      <t>07.10.2021</t>
    </r>
  </si>
  <si>
    <t>https://drive.google.com/drive/folders/1EH0PAj5inKXsKh28Nq4AmwU5YPABGr_p?usp=sharing</t>
  </si>
  <si>
    <r>
      <t xml:space="preserve">1-СГС от 20.05.2022
соглашение 10-2021-69684 от </t>
    </r>
    <r>
      <rPr>
        <b/>
        <sz val="12"/>
        <color theme="1"/>
        <rFont val="Times New Roman"/>
        <family val="1"/>
        <charset val="204"/>
      </rPr>
      <t>07.10.2021</t>
    </r>
  </si>
  <si>
    <t>https://drive.google.com/drive/folders/1_6A_JXK2FhTPEaj8Ppm2Hw0UWo3IbOj2?usp=sharing</t>
  </si>
  <si>
    <t>https://drive.google.com/drive/folders/12BdeDCw5NdGkFB2B2hb60awH82yUY1kl?usp=sharing</t>
  </si>
  <si>
    <r>
      <t xml:space="preserve">соглашение 10-2021-69683 от </t>
    </r>
    <r>
      <rPr>
        <b/>
        <sz val="12"/>
        <color theme="1"/>
        <rFont val="Times New Roman"/>
        <family val="1"/>
        <charset val="204"/>
      </rPr>
      <t>06.10.2021</t>
    </r>
  </si>
  <si>
    <t>https://drive.google.com/drive/folders/1B4estccJ22QNqdp3JDFbowRSr8sXD0WF?usp=sharing</t>
  </si>
  <si>
    <t>https://drive.google.com/drive/folders/1pg_T4uOk70rYE3x3SmITg4VVqmaMfhpK?usp=sharing</t>
  </si>
  <si>
    <t>б/н от 09.03.2022
соглашение 10-2022-003030 от  05.03.2022</t>
  </si>
  <si>
    <t>https://drive.google.com/drive/folders/1ayoG46QPTsdd1LkOg4Ug4AirmwSvWUZw?usp=sharing</t>
  </si>
  <si>
    <t>№ 0138300000422000153 от 08.04.2022</t>
  </si>
  <si>
    <t>https://zakupki.gov.ru/epz/order/notice/ea20/view/documents.html?regNumber=0138300000422000153</t>
  </si>
  <si>
    <t>Ссылка на контракт</t>
  </si>
  <si>
    <t>https://zakupki.gov.ru/epz/order/notice/ea20/view/event-journal.html?regNumber=0138300005422000032
https://zakupki.gov.ru/epz/order/notice/ea20/view/documents.html?regNumber=0138300005422000028</t>
  </si>
  <si>
    <t>заключен 14.04.2022
№ 0138300005422000032
№ 0138300005422000028</t>
  </si>
  <si>
    <t>https://zakupki.gov.ru/epz/order/notice/ea20/view/common-info.html?regNumber=0338300023522000001
https://zakupki.gov.ru/epz/order/notice/ea20/view/common-info.html?regNumber=0338300023522000002</t>
  </si>
  <si>
    <t>заключены 14.04.2022/22.03.2022
№ 0338300023522000001
№ 0338300023522000002 от 14.04.2022</t>
  </si>
  <si>
    <t>заключен 22.03.2022
№ 0338300023622000001</t>
  </si>
  <si>
    <t>https://zakupki.gov.ru/epz/order/notice/ea20/view/common-info.html?regNumber=0338300023622000001</t>
  </si>
  <si>
    <t>контракт на кап.ремонт фасада подписан 09.03.2022
№ 0338300050922000001
на кап. ремонт банкетного зала - 11.03.2022
№ 0338300050922000002</t>
  </si>
  <si>
    <t>https://zakupki.gov.ru/epz/order/notice/ea20/view/common-info.html?regNumber=0338300050922000001
https://zakupki.gov.ru/epz/order/notice/ea20/view/common-info.html?regNumber=0338300050922000002</t>
  </si>
  <si>
    <t>заключен 13.04.2022 контракт на кап.рем. Фойе 2 эт.
№ 0338300001422000002</t>
  </si>
  <si>
    <t>https://zakupki.gov.ru/epz/order/notice/ea20/view/common-info.html?regNumber=0338300001422000002</t>
  </si>
  <si>
    <t>заключен 28.02.2022
№ 0838300000622000001</t>
  </si>
  <si>
    <t>https://zakupki.gov.ru/epz/order/notice/ea20/view/common-info.html?regNumber=0838300000622000001</t>
  </si>
  <si>
    <t>заключен 14.04.2021
№ 0338300021122000001
№ 0338300021122000002</t>
  </si>
  <si>
    <t>https://zakupki.gov.ru/epz/order/notice/ea20/view/common-info.html?regNumber=0338300021122000001
https://zakupki.gov.ru/epz/order/notice/ea20/view/common-info.html?regNumber=0338300021122000002</t>
  </si>
  <si>
    <t>заключен 11.04.2022
№ 0138300007222000012</t>
  </si>
  <si>
    <t>https://zakupki.gov.ru/epz/order/notice/ea20/view/documents.html?regNumber=0138300007222000012</t>
  </si>
  <si>
    <t>заключен 25.02.2022
№ 0138300014622000041</t>
  </si>
  <si>
    <t>https://zakupki.gov.ru/epz/order/notice/ea20/view/documents.html?regNumber=0138300014622000041</t>
  </si>
  <si>
    <t>https://zakupki.gov.ru/epz/order/notice/ea20/view/common-info.html?regNumber=0138300000122000045</t>
  </si>
  <si>
    <t>№ 0338300020222000001
№ 0338300020222000002
№ 0338300020222000003
№ 0338300020222000004</t>
  </si>
  <si>
    <t>https://zakupki.gov.ru/epz/order/notice/ea20/view/common-info.html?regNumber=0338300020222000001
https://zakupki.gov.ru/epz/order/notice/ea20/view/common-info.html?regNumber=0338300020222000002
https://zakupki.gov.ru/epz/order/notice/ea20/view/common-info.html?regNumber=0338300020222000003
https://zakupki.gov.ru/epz/order/notice/ea20/view/common-info.html?regNumber=0338300020222000004</t>
  </si>
  <si>
    <t>заключен 21.03.2022
№ 0138300000122000124</t>
  </si>
  <si>
    <t>https://zakupki.gov.ru/epz/order/notice/ea20/view/common-info.html?regNumber=0138300000122000124</t>
  </si>
  <si>
    <t>заключен 14.03.2022
№ 0138300000122000036</t>
  </si>
  <si>
    <t>https://zakupki.gov.ru/epz/order/notice/ea20/view/common-info.html?regNumber=0138300000122000036</t>
  </si>
  <si>
    <t>№ 0338300012822000001
№ 0338300012822000002
№ 0338300012822000003
№ 0338300012822000004</t>
  </si>
  <si>
    <t>https://zakupki.gov.ru/epz/order/notice/ea20/view/common-info.html?regNumber=0338300012822000001
https://zakupki.gov.ru/epz/order/notice/ea20/view/common-info.html?regNumber=0338300012822000002
https://zakupki.gov.ru/epz/order/notice/ea20/view/common-info.html?regNumber=0338300012822000003
https://zakupki.gov.ru/epz/order/notice/ea20/view/common-info.html?regNumber=0338300012822000004</t>
  </si>
  <si>
    <t>Здание. Учебный корпус МБОУ "Средняя школа № 40 по ул. Вольского микрорайона "Северо-Восток" в г. Петропавловске - Камчатском</t>
  </si>
  <si>
    <t>30.06.2020  
№50/20-ГК  
№ 0338200009620000003</t>
  </si>
  <si>
    <t>https://zakupki.gov.ru/epz/order/notice/ea44/view/common-info.html?regNumber=0338200009620000003</t>
  </si>
  <si>
    <t>https://zakupki.gov.ru/epz/order/notice/ea44/view/common-info.html?regNumber=0138600001220000011</t>
  </si>
  <si>
    <t>https://zakupki.gov.ru/epz/order/notice/ea44/view/common-info.html?regNumber=0138200001219000011</t>
  </si>
  <si>
    <t>11.09.2020 № 0138600001220000011</t>
  </si>
  <si>
    <t>https://zakupki.gov.ru/epz/order/notice/ea44/view/common-info.html?regNumber=0138300000121000356</t>
  </si>
  <si>
    <t>03.09.2021
 № 38-ГК 
№ 0838500000521000003</t>
  </si>
  <si>
    <t>https://zakupki.gov.ru/epz/order/notice/ea44/view/common-info.html?regNumber=0838500000521000003</t>
  </si>
  <si>
    <t xml:space="preserve">№ 0338200009622000008
</t>
  </si>
  <si>
    <t>https://zakupki.gov.ru/epz/order/notice/ea20/view/common-info.html?regNumber=0338200009622000008</t>
  </si>
  <si>
    <t>28.12.2021
№72-ГК
№ 0838500000521000033</t>
  </si>
  <si>
    <t>https://zakupki.gov.ru/epz/order/notice/ea44/view/common-info.html?regNumber=0838500000521000033</t>
  </si>
  <si>
    <t>22.03.2022 № 4-ГК
№ 0838500000522000001
№ 0838500000522000002</t>
  </si>
  <si>
    <t>https://zakupki.gov.ru/epz/order/notice/ea20/view/documents.html?regNumber=0838500000522000002</t>
  </si>
  <si>
    <t>https://drive.google.com/drive/folders/1Zf6RhEq4ijlaejS0uWN34Iie62yEw2F8?usp=sharing</t>
  </si>
  <si>
    <t>Антонов Илья</t>
  </si>
  <si>
    <t>8-962-281-30-00</t>
  </si>
  <si>
    <t>Соловьев Владимир Игоревич</t>
  </si>
  <si>
    <t>Директор ООО ДСК Рязанцев Сергей Алексеевич
Корж Екатерина Александровна</t>
  </si>
  <si>
    <t>89622817490
8909 892 7211</t>
  </si>
  <si>
    <t>Директор ООО ДСК Рязанцев Сергей Алексеевич
Пронина Ирина Александровна</t>
  </si>
  <si>
    <t>89622817490
8(415 35) 3 44 34</t>
  </si>
  <si>
    <t>ООО Игра ВЛ (директор Богметенко А.А.) ИП Дурлеску А.Д., ООО ДВЭЦ Атлант (директор Румянцев Д.В.
Пронина Ирина Александровна</t>
  </si>
  <si>
    <t>Заместитель директора ООО Курс ДВ Зам.директора Штернер А.Ю.
Пронина Ирина Александровна</t>
  </si>
  <si>
    <t>ООО Игра ВЛ-423271-38-93 ИП Дурлеску 89246888889 ООО Атлан 89147926031
8(415 35) 3 44 34</t>
  </si>
  <si>
    <t>89004446000
8(415 35) 3 44 34</t>
  </si>
  <si>
    <t>Начальник отдела  архитектуры и градостроительства Администрации Вилючинского городского округа
Корж Екатерина Александровна</t>
  </si>
  <si>
    <t>https://drive.google.com/drive/folders/12XI0GiHEM16zR1b2C8OcvLfveaDM-K4x?usp=sharing</t>
  </si>
  <si>
    <t>https://drive.google.com/drive/folders/1cdTooOL9ueOw8fASfJLvqkpAytjUZRfU?usp=sharing</t>
  </si>
  <si>
    <t>Народный эксперт</t>
  </si>
  <si>
    <t>https://drive.google.com/drive/folders/1s2d99wuPt-goV_udAYhh8F7R5BLimpbY?usp=sharing</t>
  </si>
  <si>
    <t>докуметарый котроль по итогам первичного выезда</t>
  </si>
  <si>
    <t>22.092022</t>
  </si>
  <si>
    <t>04.05.2022 (документарный)</t>
  </si>
  <si>
    <t>21.10.2022
(выездной)</t>
  </si>
  <si>
    <t>31.05.2022 (документарный)</t>
  </si>
  <si>
    <t>https://drive.google.com/file/d/1BloAgBPgHduphcNYg9c_YolpKON_eq4E/view?usp=sharing</t>
  </si>
  <si>
    <t>транспортировка строительных материалов не удалась в срок --&gt; увеличились расходы на доставку строй.материалов</t>
  </si>
  <si>
    <t>Наименование национального проекта</t>
  </si>
  <si>
    <t xml:space="preserve">Тип работ
</t>
  </si>
  <si>
    <t>Предусмотренный объем финансового обеспечения за весь период реализации, млн. рублей</t>
  </si>
  <si>
    <t>Кассовое освоение за весь период реализации, %</t>
  </si>
  <si>
    <t>Введен в экплуатацию/завершены работы</t>
  </si>
  <si>
    <t>Номер контракта</t>
  </si>
  <si>
    <t>ссылка на контракт</t>
  </si>
  <si>
    <t>ПЕТРОПАВЛОВСК-КАМЧАТСКИЙ ГОРОДСКОЙ ОКРУГ</t>
  </si>
  <si>
    <t>Демография</t>
  </si>
  <si>
    <t>Детский сад на 170 мест по ул.Арсеньева, г. Петропавловск-Камчатский, 
 (МБДОУ «Детский сад комбинированного вида №3 «Жемчужинка»)</t>
  </si>
  <si>
    <t>Жунда Екатерина Викторовна: 8-917-509-99-36
Захарова Алиса Олеговна:  8-914-023-10-60</t>
  </si>
  <si>
    <t>Жилье и городская среда</t>
  </si>
  <si>
    <t>Дворовая территория по адресу: проспект Карла Маркса, 2/2</t>
  </si>
  <si>
    <t>Благоустройство</t>
  </si>
  <si>
    <t>Дворовая территория по адресу: проспект Рыбаков, 14</t>
  </si>
  <si>
    <t xml:space="preserve"> Дворовая территория по адресу: улица Виталия Кручины, 3</t>
  </si>
  <si>
    <t>Дворовая территория по адресу: улица Автомобилистов, 35</t>
  </si>
  <si>
    <t>Дворовая территория по адресу: улица Крылова, 10</t>
  </si>
  <si>
    <t>Дворовая территория по адресу: проспект Рыбаков, 9</t>
  </si>
  <si>
    <t>Дворовая территория по адресу: улица Вольского, 4/1</t>
  </si>
  <si>
    <t>Дворовая территория по адресу:  улица Виталия Кручины, 8/2</t>
  </si>
  <si>
    <t>Дворовая территория по адресу:  улица Виталия Кручины, 7</t>
  </si>
  <si>
    <t>Дворовая территория по адресу: улица Фролова, 2</t>
  </si>
  <si>
    <t>Дворовая территория по адресу: улица Автомобилистов, 57</t>
  </si>
  <si>
    <t>Общественная территория по адресу: проспект Победы, 1</t>
  </si>
  <si>
    <t>Общественная территория по адресу:  сквер по улице Звездной (цифровизация)</t>
  </si>
  <si>
    <t>Устройство видеонаблюдения</t>
  </si>
  <si>
    <t xml:space="preserve">Общественная территория по адресу: ул. Озерновская коса (цифровизация) </t>
  </si>
  <si>
    <t>Устройство системы видеонаблюдения</t>
  </si>
  <si>
    <t>Общественная территория по адресу: ул. Ломоносова (цифровизация)</t>
  </si>
  <si>
    <t>Стела-въездной знак «Пакетботы Святой Петр и Святой Павел» на 11 км</t>
  </si>
  <si>
    <t>https://drive.google.com/drive/folders/178QdW9UwfMC18BBZM8FkhvADODWIg_S3?usp=sharing</t>
  </si>
  <si>
    <t>Общественная территория: Территория зеленой зоны пр. Циолковского, д. 30</t>
  </si>
  <si>
    <t>Общественная территория: Сквер возле памятника В.И. Ленину по ул. Сахалинская</t>
  </si>
  <si>
    <t>Общественная территория: сквер возле монумента "Скорбящей матери" на 10 км</t>
  </si>
  <si>
    <t>Общественная территория: уличный спортивный комплекс по ул. Горького, 2-6</t>
  </si>
  <si>
    <t>Устройство освещения</t>
  </si>
  <si>
    <t>Общественная территория: спортивная площадка по ул .Батарейная</t>
  </si>
  <si>
    <t>Общественная территория: сквер по ул. Кирдищева</t>
  </si>
  <si>
    <t>Дворовая территория: ул. Пограничная, 36</t>
  </si>
  <si>
    <t>Ремонт дворового проезда,обеспечение освещения территории,установка скамеек, урн, оборудование парковки</t>
  </si>
  <si>
    <t>Дворовая территория: пр. Рыбаков, 3</t>
  </si>
  <si>
    <t>Ремонт дворового проезда, тротуаров</t>
  </si>
  <si>
    <t>Дворовая территория: бул. Рыбацкой Славы, 3</t>
  </si>
  <si>
    <t>Ремонт дворового проезда, устройство ливневой канализаци, озеленение</t>
  </si>
  <si>
    <t>Дворовая территория: пр. Карла Маркса 2/2</t>
  </si>
  <si>
    <t>Ремонт дворового проезда, оборудование парковки, озеленение, устройство ливневой канализации</t>
  </si>
  <si>
    <t>Дворовая территория: ул. Ларина 8 к. 4</t>
  </si>
  <si>
    <t>Освещение территори, установка скамеек, урн, оборудование спортивной площадки</t>
  </si>
  <si>
    <t>Дворовая территория:ул. Ларина 6 к. 7</t>
  </si>
  <si>
    <t>Освещение территори, установка скамеек, урн, оборудование детской площадки</t>
  </si>
  <si>
    <t>Дворовая территория: Космический пр., 18</t>
  </si>
  <si>
    <t>Освещение территории, озеленение</t>
  </si>
  <si>
    <t>Дворовая территория: ул. Тушканова 13</t>
  </si>
  <si>
    <t>Ремонт дворового проезда, оборудование парковки, озеленение</t>
  </si>
  <si>
    <t>Дворовая территория: пр.Рыбаков 13/3</t>
  </si>
  <si>
    <t>Установка скамеек, освещение территории, обустройство спортивной площадки, озеленение, устройство тротуара</t>
  </si>
  <si>
    <t>Дворовая территория: ул.Дальняя 38</t>
  </si>
  <si>
    <t>Освещение территории, оборудование парковки</t>
  </si>
  <si>
    <t>Дворовая территория: пр. Циолковского, 30</t>
  </si>
  <si>
    <t>Дворовая территория: ул. Академика Королева, 21</t>
  </si>
  <si>
    <t>Дворовая территория: ул. Академика Курчатова, 1</t>
  </si>
  <si>
    <t>Освещение территории, озеление, установка скамеек</t>
  </si>
  <si>
    <t>Дворовая территория: ул. Кроноцкая 12/2</t>
  </si>
  <si>
    <t>Ремонт дворового проезда, установка скамеек, ремонт смотровых люков, озеленение</t>
  </si>
  <si>
    <t>Дворовая территория: ул. Ларина, 16/2</t>
  </si>
  <si>
    <t>Ремонт дворового проезда, устройство ливневой канализации</t>
  </si>
  <si>
    <t>Дворовая территория: ул. Ларина 6 к. 7</t>
  </si>
  <si>
    <t>Обеспечение освещения территории, озеленение</t>
  </si>
  <si>
    <t>Обеспечение освещения территории, оборудование парковки</t>
  </si>
  <si>
    <t>Обеспечение освещении территории, озеление</t>
  </si>
  <si>
    <t>Обеспечение освещении территории, озеление, установка скамеек</t>
  </si>
  <si>
    <t>Детский сад на 120 мест по проспекту Циолковского в г. Петропавловск-Камчатский ( МАОУ «Средняя школа №31»)</t>
  </si>
  <si>
    <t>Безопасные качественные дороги</t>
  </si>
  <si>
    <t>Выполнение работ по ремонту автомобильной дороги общего пользования по ул. Красная сопка на участке ПК00+00–ПК4+55,52 в г. Петропавловске-Камчатском</t>
  </si>
  <si>
    <t>Ремонт</t>
  </si>
  <si>
    <t>Ремонт автомобильной дороги общего пользования по ул. Ларина  на участке ПК 0+00 – ПК 3+38 в г. Петропавловске-Камчатском</t>
  </si>
  <si>
    <t>Ремонт автомобильной дороги общего пользования по ул. Океанская на участке ПК 21+23 – ПК 23+59 в г. Петропавловске-Камчатском</t>
  </si>
  <si>
    <t>Ремонт  автомобильной дороги общего пользования по ул. Ленинградская  на участке ПК 0+00 – ПК 10+47 в г. Петропавловске-Камчатском</t>
  </si>
  <si>
    <t>Ремонт  автомобильной дороги общего пользования по ул.Приморская на участке ПК00+00–ПК3+313 в г. Петропавловске-Камчатском</t>
  </si>
  <si>
    <t>Ремонт  автомобильной дороги общего пользования  по ул.Светлая- ул.Попова   ПК 0+00 – ПК 7+84 в г. Петропавловске-Камчатском</t>
  </si>
  <si>
    <t>Физкультурно-оздоровительный комплекс с плавательным бассейном в г. Петропавловске-Камчатском</t>
  </si>
  <si>
    <t>ЕЛИЗОВСКИЙ МУНИЦИПАЛЬНЫЙ РАЙОН</t>
  </si>
  <si>
    <t xml:space="preserve">Детский сад на 116 мест по ул. Гришечко 13 Блок "А", Блок "Б"  в г.Елизово  (передан эксплуатирующей организации МБДОУ "Детский сад № 22 "Веселинка")
</t>
  </si>
  <si>
    <t>Выкуп готового помещения</t>
  </si>
  <si>
    <t>Аттяшкин Иван Иванович 8-909-830-53-65
Антонов Илья 8-962-281-30-00</t>
  </si>
  <si>
    <t>Образование</t>
  </si>
  <si>
    <t xml:space="preserve">МБОУ "Елизовская средняя школа  №3" на 990 мест г. Елизово, ул Сопочная 4  
</t>
  </si>
  <si>
    <t>Дворовая территория ул. Ленина, д 53, г. Елизово</t>
  </si>
  <si>
    <t>https://drive.google.com/drive/folders/1z3ACinror426lLBphJ1U71i5KRLTdECQ?usp=sharing</t>
  </si>
  <si>
    <t>Дворовая территория ул Завойко, д. 111,  г. Елизово</t>
  </si>
  <si>
    <t>небольшие трещины в покрытии начинаются</t>
  </si>
  <si>
    <t>https://drive.google.com/drive/folders/1Q1Oz4lqkqTct2xlSGGtp4S8qDAkfdSQv?usp=sharing</t>
  </si>
  <si>
    <t>Общественная территория Сквер ул. Ленина 26,28,  г. Елизово</t>
  </si>
  <si>
    <t>https://drive.google.com/drive/folders/1nOmv16a71T9y7LmOjT6C-hCAhO9qgUjg?usp=sharing</t>
  </si>
  <si>
    <t>Общественная территория Тротуар по ул. Ленина вдоль МКД № 26,28 (район ЗАГСа),  г. Елизово</t>
  </si>
  <si>
    <t>Общественная территория 1 этап благоустройство сквера у памятника Ленину В.И.,  г. Елизово</t>
  </si>
  <si>
    <t>под вывеской нет каменной плитки, в одном месте лопнуто ограждение, со стороны тротуара по ул. Завойко осыпается бетонное ограждение</t>
  </si>
  <si>
    <t>https://drive.google.com/drive/folders/1Omjo6t1Y9JKupsm-vNxoNQTCXPTBsqof?usp=sharing</t>
  </si>
  <si>
    <t>Сквер Космонавтов (сквера Комсомольской славы)  (г. Елизово, ул. Ленина, ул. Рябикова)</t>
  </si>
  <si>
    <t>Общественная территория п. Пионерский, ул. Николая Коляды</t>
  </si>
  <si>
    <t>Общественная территория п. Светлый, улица Луговая</t>
  </si>
  <si>
    <t>Общественная территория Пешеходная зона от улицы Совхозная до ул. Горная в пос. Нагорный</t>
  </si>
  <si>
    <t>Общественная территория Сквер в районе жилого дома № 19 по ул. Молодежная в  пос. Новый</t>
  </si>
  <si>
    <t xml:space="preserve">Общественная территория Сквер, п. Термальный </t>
  </si>
  <si>
    <t>Общественная территория п. Термальный, ул. Ленина</t>
  </si>
  <si>
    <t>Общественная территория Центральный сквер Вулканного городского поселения</t>
  </si>
  <si>
    <t>Общественная территория с. Николаевка, ул. Советская, д. 24,26,28</t>
  </si>
  <si>
    <t>Общественная территория с. Сосновка, ул. Центральная, д. 14,15</t>
  </si>
  <si>
    <t>Общественная территория  Раздольненское сельское  поселение Сквер 
по ул. Ралдугино 17</t>
  </si>
  <si>
    <t>Общественная территория  Раздольненское сельское  поселение 60 Лет Октября</t>
  </si>
  <si>
    <t>Дворовая территория Раздольненское сельское  поселение ул. Кольцевая 8</t>
  </si>
  <si>
    <t>Дворовая территория с. Коряки  ул. Геологов, д. 12</t>
  </si>
  <si>
    <t>Общественная территория с. Коряки Аллея</t>
  </si>
  <si>
    <t>Общественная территория г. Елизово, благоустройство сквера у памятника В.И. Ленину (2 этап)</t>
  </si>
  <si>
    <t>Устройство покрытия из тротуарной плитки, освещение, озеленение, установка ограждений, установка видеонаблюдения</t>
  </si>
  <si>
    <t>Общественная территория Территория (площадь) прилегающая к памятнику Ленину В.И. г. Елизово</t>
  </si>
  <si>
    <t>Устройство асфальтобетонного покрытия</t>
  </si>
  <si>
    <t>Общественная территория Сквер «Отдыхайка», по ул. Ленина, 32 г. Елизово</t>
  </si>
  <si>
    <t xml:space="preserve">Установка городских скамеек </t>
  </si>
  <si>
    <t>перекошены урны</t>
  </si>
  <si>
    <t>https://drive.google.com/drive/folders/1Fq5HoSNtDnG44mJMtaV9adbIlQFCepEt?usp=sharing</t>
  </si>
  <si>
    <t>Общественная территория Сквер мкр. «Пограничный» по ул. Завойко г. Елизово</t>
  </si>
  <si>
    <t>№ 0138300002121000026</t>
  </si>
  <si>
    <t>https://zakupki.gov.ru/epz/order/notice/ea44/view/common-info.html?regNumber=0138300002121000026</t>
  </si>
  <si>
    <t>нет</t>
  </si>
  <si>
    <t>https://drive.google.com/drive/folders/16nzSoGHccKGRDEHgIkZ5nSwqe6dOYYZL?usp=sharing</t>
  </si>
  <si>
    <t>Общественная территория Площадка для отдыха и занятий спортом (стадион «Строитель») г. Елизово</t>
  </si>
  <si>
    <t>Установка малых архитектурных форм</t>
  </si>
  <si>
    <t>https://drive.google.com/drive/folders/1VAQsRH7_pxiLDmbQOxtJPcZ1JrS3uZ1s?usp=sharing</t>
  </si>
  <si>
    <t>Дворовая территория ул. Завойко, д.31
 г. Елизово</t>
  </si>
  <si>
    <t>Асфальтирование проезжей части дворового проезда, освещение, установка скамеек, урн</t>
  </si>
  <si>
    <t>Дворовая территория ул. Завойко, д.65 
г. Елизово</t>
  </si>
  <si>
    <t>Проблем нет</t>
  </si>
  <si>
    <t>https://drive.google.com/drive/folders/1bG2uJflF4EP8rhJT-cVpnxXyPnzoDot7?usp=sharing</t>
  </si>
  <si>
    <t>Общественная территория п. Вулканный Центральный сквер</t>
  </si>
  <si>
    <t>Ремонт тротуара</t>
  </si>
  <si>
    <t>Общественная территория Николаевское сельское поселение Детская площадка ул. Центральная, д. 7</t>
  </si>
  <si>
    <t>Установка воркаута</t>
  </si>
  <si>
    <t>Общественная территория Пионерское сельское поселение Аллея по  ул. Виталия Бонивура д.14</t>
  </si>
  <si>
    <t>Установка лавочек, урн, освещение</t>
  </si>
  <si>
    <t>Общественная территория Корякское сельское поселение 
Аллея по ул. Дорожная</t>
  </si>
  <si>
    <t xml:space="preserve">Озеленение </t>
  </si>
  <si>
    <t xml:space="preserve"> Общественная территория п. Термальный ул. Ленина (2 этап)</t>
  </si>
  <si>
    <t>Общественная территория п. Термальный, ул. Промысловая (1 этап)</t>
  </si>
  <si>
    <t>Общественная территория Новоачинское сельское поселение Пешеходная зона от улицы Совхозная до ул. Горная</t>
  </si>
  <si>
    <t>Общественная территория п. Раздольный ул. Ролдугина, 17</t>
  </si>
  <si>
    <t>Установка урн, лавок, фонарей на территории сквера</t>
  </si>
  <si>
    <t>Дворовая территория г. Елизово
 ул. Завойко, д.31</t>
  </si>
  <si>
    <t>Дворовая территория г. Елизово
 ул. Завойко, д.65</t>
  </si>
  <si>
    <t>Дворовая территория п. Зеленый
ул. Юбилейная д. 10</t>
  </si>
  <si>
    <t>Ремонт дворового проезда</t>
  </si>
  <si>
    <t>Дворовая территория п. Пионерский
ул. В.Бонивура,1</t>
  </si>
  <si>
    <t>Детский сад на 260 мест по ул. Геофизическая в г. Елизово  (МБДОУ № 2 детский сад «Жемчужинка»)</t>
  </si>
  <si>
    <t>№ 0138300000119000467</t>
  </si>
  <si>
    <t>https://zakupki.gov.ru/epz/order/notice/ea44/view/common-info.html?regNumber=0138300000119000467</t>
  </si>
  <si>
    <t>Детский сад на 150 мест по ул. Дальневосточная в г. Елизово ( МБДОУ № 3 детский сад «Жар-птица»)</t>
  </si>
  <si>
    <t>№ 0138300000119000485</t>
  </si>
  <si>
    <t>https://zakupki.gov.ru/epz/order/notice/ea44/view/common-info.html?regNumber=0138300000119000485</t>
  </si>
  <si>
    <t>Капитальный ремонт автомобильной дороги Елизово – Паратунка, обустройство недостающим электроосвещением (1 этап) и содержание линии наружного электроосвещения на автомобильной дороге Елизово – Паратунка (1 этап) в рамках контракта жизненного цикла</t>
  </si>
  <si>
    <t xml:space="preserve">Капитальный ремонт и содержание в период
01.12.2021 - 31.12.2024 </t>
  </si>
  <si>
    <t>Ремонт автомобильной дороги Елизово - Паратунка на участке км 24+338 - км 29+900</t>
  </si>
  <si>
    <t>МИЛЬКОВСКИЙ МУНИЦИПАЛЬНЫЙ РАЙОН</t>
  </si>
  <si>
    <t>Дворовая территория с. Мильково, ул. Партизанская, д. 46</t>
  </si>
  <si>
    <t>Дворовая территория с. Мильково, ул. Партизанская, д. 48</t>
  </si>
  <si>
    <t>Дворовая территория с. Мильково, ул. Партизанская, д. 50</t>
  </si>
  <si>
    <t>Дворовая территория с. Мильково, ул. Победы, д. 7</t>
  </si>
  <si>
    <t>Дворовая территория с. Мильково, ул. Победы, д. 4</t>
  </si>
  <si>
    <t>Дворовая территория с. Мильково, ул. Победы, д. 6</t>
  </si>
  <si>
    <t>Дворовая территория с. Мильково, пр-кт Космонавтов, д. 5</t>
  </si>
  <si>
    <t>Дворовая территория с. Мильково, пр-кт Космонавтов, д. 7</t>
  </si>
  <si>
    <t>Дворовая территория с. Мильково, пр-кт Космонавтов, д. 9</t>
  </si>
  <si>
    <t>Дворовая территория с. Мильково, пр-кт Космонатов, д. 11</t>
  </si>
  <si>
    <t>Дворовая территория с. Мильково, пр-кт Космонавтов, д. 1</t>
  </si>
  <si>
    <t>Дворовая территория с. Мильково, ул. Космонавтов, д. 3</t>
  </si>
  <si>
    <t>Дворовая территория с. Мильково, ул. Школьная, д. 1</t>
  </si>
  <si>
    <t>Дворовая территория с. Мильково, ул. Школьная, д. 3</t>
  </si>
  <si>
    <t>Дворовая территория с. Мильково, ул. Школьная, д. 5</t>
  </si>
  <si>
    <t>Дворовая территория с. Мильково, ул. Школьная, д. 15</t>
  </si>
  <si>
    <t>Дворовая территория с. Мильково, ул. Школьная, д. 17</t>
  </si>
  <si>
    <t>Дворовая территория с. Мильково, ул. Пушкина, д. 4</t>
  </si>
  <si>
    <t>Дворовая территория с. Мильково, ул. Пушкина, д. 14</t>
  </si>
  <si>
    <t>Дворовая территория с. Мильково, ул. Победы, д. № 9,10,12,14</t>
  </si>
  <si>
    <t>Общественная территория ул. Ленинская - Стела памяти погибшим мильковчанам на фронтах Великой Отечественной войны 1941-1945 годов</t>
  </si>
  <si>
    <t>Общественная территория с. Мильково Площадь имени Ленина</t>
  </si>
  <si>
    <t>Установка  парковых беседок, установка парковых конструкций и парковых форм,установка  стоек - парковок для велосипедов</t>
  </si>
  <si>
    <t>Дворовая территория с. Мильково ул. Томская, д. 6,8</t>
  </si>
  <si>
    <t>Установка придомовых скамеек,установка мусорных урн</t>
  </si>
  <si>
    <t>Дворовая территория с. Мильково ул. Советская, д. 75</t>
  </si>
  <si>
    <t>Дворовая территория с. Мильково ул. Томская, д. 7</t>
  </si>
  <si>
    <t>Дворовая территория с. Мильково ул. Томская, д. 10</t>
  </si>
  <si>
    <t>Дворовая территория с. Мильково ул. Томская, д. 16</t>
  </si>
  <si>
    <t>Дворовая территория с. Мильково ул. Томская, д. 18</t>
  </si>
  <si>
    <t>Дворовая территория с. Мильково пер. Геологический, д. 1</t>
  </si>
  <si>
    <t>Дворовая территория с. Мильково пер. Геологический, д. 6</t>
  </si>
  <si>
    <t>Дворовая территория с. Мильково  ул. Кооперативная, д. 11</t>
  </si>
  <si>
    <t>Дворовая территория с. Мильково  ул. Дорожная, д. 14</t>
  </si>
  <si>
    <t>Дворовая территория с. Мильково  ул. Советская, д. 73</t>
  </si>
  <si>
    <t>Дворовая территория с. Мильково  ул. Советская, д. 73 "А"</t>
  </si>
  <si>
    <t>Дворовая территория с. Мильково  ул. Советская, д. 77</t>
  </si>
  <si>
    <t>Дворовая территория с. Мильково  ул. Советская, д. 77 "А"</t>
  </si>
  <si>
    <t>Дворовая территория с. Мильково пер. Портовской, д.19</t>
  </si>
  <si>
    <t>Дворовая территория с. Мильково ул. Комсомольская, д. 9</t>
  </si>
  <si>
    <t>Дворовая территория с. Долиновка ул.Центральная, д. 1</t>
  </si>
  <si>
    <t>Дворовая территория с. Долиновка ул.Центральная, д. 3</t>
  </si>
  <si>
    <t>Дворовая территория с. Мильково ул. Советская, д. 75 "А"</t>
  </si>
  <si>
    <t>Дворовая территория с. Шаромы ул. Октябрьская, д.2</t>
  </si>
  <si>
    <t>Дворовая территория с. Шаромы ул. Октябрьская, д.3</t>
  </si>
  <si>
    <t>Дворовая территория с. Шаромы ул. Октябрьская, д.5</t>
  </si>
  <si>
    <t>Дворовая территория с. Шаромы ул. Гагарина, д.8</t>
  </si>
  <si>
    <t>Дворовая территория с.Пущино ул. Солнечная, д. 5</t>
  </si>
  <si>
    <t>ВИЛЮЧИНСКИЙ ГОРОДСКОЙ ОКРУГ</t>
  </si>
  <si>
    <t>Дворовая территория ул. Крашениникова, д. 32а</t>
  </si>
  <si>
    <t>Горанько Руслан Юрьевич 8 909 839 00 44</t>
  </si>
  <si>
    <t>Дворовая территория ул. Вилкова, 43</t>
  </si>
  <si>
    <t xml:space="preserve">Общественная территория ул. Победы, з/у 30 </t>
  </si>
  <si>
    <t xml:space="preserve">Общественная территория ул. 50 лет ВЛКСМ </t>
  </si>
  <si>
    <t>Дворовая территория г. Вилючинск, жр Рыбачий, Нахимова, 50</t>
  </si>
  <si>
    <t>Обустройство детской площадки</t>
  </si>
  <si>
    <t>УСТЬ-БОЛЬШЕРЕЦКИЙ МУНИЦИПАЛЬНЫЙ РАЙОН</t>
  </si>
  <si>
    <t>Общественная территория Озерновское сельское поселение  Район д.21 по ул. Октябрьская на север</t>
  </si>
  <si>
    <t>Дворовая территория Усть-Большерецкое сельское поселение ул.Ленинская, 4</t>
  </si>
  <si>
    <t>Дворовая территория Усть-Большерецкое сельское поселение ул. Ленинская, 6</t>
  </si>
  <si>
    <t>Дворовая территория Усть-Большерецкое сельское поселение ул. Октябрьская, 2</t>
  </si>
  <si>
    <t>Дворовая территория Усть-Большерецкое сельское поселение ул. Октябрьская, 3</t>
  </si>
  <si>
    <t>Дворовая территория Усть-Большерецкое сельское поселение ул. Октябрьская, 4</t>
  </si>
  <si>
    <t>Дворовая территория Усть-Большерецкое сельское поселение  ул.Октябрьская, 5</t>
  </si>
  <si>
    <t>Дворовая территория Усть-Большерецкое сельское поселение ул. Юбилейная 2</t>
  </si>
  <si>
    <t>Дворовая территория ул. Юбилейная 4а</t>
  </si>
  <si>
    <t>Дворовая территория Усть-Большерецкое сельское поселение ул. Садовая</t>
  </si>
  <si>
    <t>Общественная территория  Усть-Большерецкое сельское поселение центральная площадь села</t>
  </si>
  <si>
    <t xml:space="preserve">Общественная территория Усть-Большерецкое сельское поселение Архитектурная форма "Основанию Усть-Большерецка" </t>
  </si>
  <si>
    <t>Дворовая территория ул. Октябрьская, д. 30</t>
  </si>
  <si>
    <t>Установка урн, бетонирование части  дворовой территории</t>
  </si>
  <si>
    <t xml:space="preserve">Подготовка и укладка тротуарной плитки,изготовление и установка переходного мостика </t>
  </si>
  <si>
    <t>УСТЬ-КАМЧАТСКИЙ МУНИЦИПАЛЬНЫЙ РАЙОН</t>
  </si>
  <si>
    <t>Дворовая территория Усть-Камчатское сельское поселение, ул. 60 лет Октября, д.9</t>
  </si>
  <si>
    <t>Дворовая территория Усть-Камчатское сельское поселение, ул. 60 лет Октября, д.10</t>
  </si>
  <si>
    <t>Общественная территория Усть-Камчатское сельское поселение, ул.Советская, д1</t>
  </si>
  <si>
    <t>Общественная территория Усть-Камчатское сельское поселение, ул.60 лет Октября, д.25</t>
  </si>
  <si>
    <t>Общественная территория Ключевское сельское поселение, сквер "Мария"</t>
  </si>
  <si>
    <t>№ 0138300003120000010, № 0138300003120000009, № 0138300003120000005</t>
  </si>
  <si>
    <t>Общественная территория Ключевское сельское поселение, в районе протока "Заводская"</t>
  </si>
  <si>
    <t>№ 0138300003120000004, № 0138300003119000016, № 0138300003119000013</t>
  </si>
  <si>
    <t>Дворовая территория Ключевское сельское поселение, Партизанская д.2</t>
  </si>
  <si>
    <t>№ 0138300003120000003</t>
  </si>
  <si>
    <t>Общественная территория п. Козыревск, берег р. Камчатка (место отдыха)</t>
  </si>
  <si>
    <t>№ 0138300004520000008</t>
  </si>
  <si>
    <t>Общественная территория п. Козыревск, ул. Белинского</t>
  </si>
  <si>
    <t>№ 0138300004520000010, № 0138300004520000007</t>
  </si>
  <si>
    <t>Дворовая территория п. Козыревск, ул. Советская, 63</t>
  </si>
  <si>
    <t>Дворовая территория п. Козыревск, ул. Советская, 65</t>
  </si>
  <si>
    <t>Дворовая территория п. Козыревск, ул. Ленинская, 60</t>
  </si>
  <si>
    <t>Общественная территория с. Усть-Камчатск ул. Советская д.1</t>
  </si>
  <si>
    <t xml:space="preserve">Устройство фотозоны </t>
  </si>
  <si>
    <t>Общественная территория Усть-Камчатское сельское поселение ул.Ленина (парк Юбилейный)</t>
  </si>
  <si>
    <t>Общественная территория с. Усть-Камчатск ул. 60 лет Октября, входная зона парка отдыха за храмом в честь Покрова Пресвятой Богородицы</t>
  </si>
  <si>
    <t>Общественная территория п. Ключи
 ул. Кирова парк "У Фонтана"</t>
  </si>
  <si>
    <t>Колиниченко Оксана Викторовна 89146293690</t>
  </si>
  <si>
    <t>№ 0138300003120000013, № 0138300003120000016</t>
  </si>
  <si>
    <t>Общественная территория п. Ключи 
  ул. Кирова парк "Ключевской"</t>
  </si>
  <si>
    <t>Устройство бетонированной площадки, установка лавок, урн</t>
  </si>
  <si>
    <t>Общественная территория п. Ключи  ул. Кирова парк "Ключи"</t>
  </si>
  <si>
    <t>Установка беседки</t>
  </si>
  <si>
    <t>№ 0138300003121000004</t>
  </si>
  <si>
    <t>Дворовая территория п. Усть-Камчатск 
ул. Советская, д.2</t>
  </si>
  <si>
    <t>Установка скамеек</t>
  </si>
  <si>
    <t>Дворовая территория п. Ключи
ул. Советская, д.2Б</t>
  </si>
  <si>
    <t>Дворовая территория п. Усть-Камчатск ул. Советская, д.2Б</t>
  </si>
  <si>
    <t>Установка урн, скамеек, забора, бетонирование площадки</t>
  </si>
  <si>
    <t>Детский сад на 200 мест в п. Ключи Усть-Камчатского района (МБДОУ №9 детский сад «Елочка»)</t>
  </si>
  <si>
    <t>№ 0138200001219000031, № 0138200001219000016, № 0138200001216000025, № 0338200009616000017</t>
  </si>
  <si>
    <t>Качественные безопасные дороги</t>
  </si>
  <si>
    <t>Ремонт и содержание на принципах контракта жизненного цикла  автомобильной дороги Мильково - Ключи - Усть-Камчатск на участке км 84 - км 94</t>
  </si>
  <si>
    <t>Ремонт и содержание в период 01.01.2021 - 15.01.2024</t>
  </si>
  <si>
    <t>№ 0338200008720000059</t>
  </si>
  <si>
    <t>ТИГИЛЬСКИЙ МУНИЦИПАЛЬНЫЙ РАЙОН</t>
  </si>
  <si>
    <t>Общественная территория с. Тигиль место массового отдыха населения центральная площадь</t>
  </si>
  <si>
    <t>Общественная территория с. Тигиль место массового отдыха населения арт-объект на въезде в с.Тигиль</t>
  </si>
  <si>
    <t>Дворовая территория с. Тигиль пер. Строительный,28</t>
  </si>
  <si>
    <t>Дворовая территория с. Тигиль ул. Гагарина,34</t>
  </si>
  <si>
    <t>Дворовая территория с. Тигиль ул. Партизанская,42</t>
  </si>
  <si>
    <t>Общественная территория с. Тигиль  ул. Калининская, Ленинская</t>
  </si>
  <si>
    <t>Устройство уличного освещения</t>
  </si>
  <si>
    <t>Общественная территория с. Тигиль по ул. Советская</t>
  </si>
  <si>
    <t xml:space="preserve">Общественная территория с. Тигиль детские игровые площадки </t>
  </si>
  <si>
    <t>Устройство ударопоглощающего покрытия</t>
  </si>
  <si>
    <t>Дворовая территория с. Тигиль пер. Строительный 24</t>
  </si>
  <si>
    <t>Установка скамеек, урн, бетонирование площадок</t>
  </si>
  <si>
    <t>ГОРОДСКОЙ ОКРУГ "ПОСЕЛОК ПАЛАНА"</t>
  </si>
  <si>
    <t>Общественная территория Благоустройство сквера Победы и переулка Школьный - пгт. Палана, ул. Поротова, пер. Школьный</t>
  </si>
  <si>
    <t>Общественная территория Этнопарк по ул. Поротова - пгт. Палана, ул. Поротова</t>
  </si>
  <si>
    <t>Общественная территория Парковая зона площади имени Владимира Ильича Ленина - пгт. Палана, ул. Поротова</t>
  </si>
  <si>
    <t>Дворовая территория ул. Обухова, 11</t>
  </si>
  <si>
    <t>Дворовая территория ул. Обухова, 21</t>
  </si>
  <si>
    <t>Дворовая территория ул. Космонавтов,3</t>
  </si>
  <si>
    <t>Дворовая территория пер. Пролетарский, 12</t>
  </si>
  <si>
    <t>Общественная территория Площадь имени Владимира Ильича Ленина</t>
  </si>
  <si>
    <t>Устройство лестничного спуска</t>
  </si>
  <si>
    <t>Общественная территория Сквер Победы</t>
  </si>
  <si>
    <t>Устройство пандуса</t>
  </si>
  <si>
    <t>Общественная территория улица Поротова</t>
  </si>
  <si>
    <t>Устройство освещения тротуара</t>
  </si>
  <si>
    <t>Общественная территория Парковая зона</t>
  </si>
  <si>
    <t>Устройство пандуса,ремонт входа</t>
  </si>
  <si>
    <t>ОЛЮТОРСКИЙ МУНИЦИПАЛЬНЫЙ РАЙОН</t>
  </si>
  <si>
    <t xml:space="preserve">Общественная территория с. Тиличики  Центральная площадь </t>
  </si>
  <si>
    <t>Тнальхут Лидия Александровна   89246956505, 89619600683</t>
  </si>
  <si>
    <t xml:space="preserve">Общественная территория с. Тиличики  ул.Советская,8  </t>
  </si>
  <si>
    <t>Общественная территория  с. Тиличики Центральная площадь (сквер)</t>
  </si>
  <si>
    <t>Установка уличного освещения</t>
  </si>
  <si>
    <t>Дворовая территория с. Тиличики ул.Солнечная д.2</t>
  </si>
  <si>
    <t>Ремонт придомовой площадки,установка лавок,установка урны, установка освещения,установка ограждения</t>
  </si>
  <si>
    <t xml:space="preserve">Детский сад на 150 мест в с. Тиличики  Олюторского района </t>
  </si>
  <si>
    <t>СОБОЛЕВСКИЙ МУНИЦИПАЛЬНЫЙ РАЙОН</t>
  </si>
  <si>
    <t>Общественная территория с.Соболево, ул.Советская</t>
  </si>
  <si>
    <t>Дворовая территория с.Соболево ул.Набережная</t>
  </si>
  <si>
    <t>Общественная территория с. Соболево  ул.Комсомольская</t>
  </si>
  <si>
    <t>Установка детских игровых и спортивных площадок</t>
  </si>
  <si>
    <t>БЫСТРИНСКИЙ МУНИЦИПАЛЬНЫЙ РАЙОН</t>
  </si>
  <si>
    <t>Общественная территория с. Эссо «Благоустройство тротуарной площадки по 50 лет Октября в с.Эссо около памятника «30 – летие Великой Победы»</t>
  </si>
  <si>
    <t>Кречетова Любовь Федоровна 89024620466</t>
  </si>
  <si>
    <t>Общественная территория с. Эссо Детская площадка между домами 11А и 11Б 
по ул. Нагорной</t>
  </si>
  <si>
    <t xml:space="preserve">Общественная территория с. Эссо Сквер у межпоселенческой центральной библиотеки имени К.С.Черканова  </t>
  </si>
  <si>
    <t>Установка скамеек, урн</t>
  </si>
  <si>
    <t>Общественная территория с. Эссо Детская площадка между домами 11 а и 11 б по ул.Нагорной (2-этап)</t>
  </si>
  <si>
    <t>Установка модульной детской площадки и монтаж освещения</t>
  </si>
  <si>
    <t>Капитальный ремонт автомобильной дороги Эссо – Крапивная на участке км 12 – км 24</t>
  </si>
  <si>
    <t xml:space="preserve">Капитальный ремонт </t>
  </si>
  <si>
    <t>Общественная территория  п. Оссора территория между зданием № 92  по ул. Советская и домом № 55 по ул. Лукашевского</t>
  </si>
  <si>
    <t>Установка освещения, скамеек, урн,  оборудование детских и спортивных площадок, озеленение, устройство тротуаров</t>
  </si>
  <si>
    <t>Общественная территория п. Оссора  ул. Советская между домом № 67 и территорией АСУАС</t>
  </si>
  <si>
    <t>Установка освещения, скамеек, урн, озеленение,устройство тротуаров</t>
  </si>
  <si>
    <t>Дворовая территория п. Оссора  
ул. Лукашевского д. 47</t>
  </si>
  <si>
    <t>Озеленение, оборудование детских площадок, устройство тротуаров, установка скамеек, урн</t>
  </si>
  <si>
    <t>Дворовая территория п. Оссора 
 ул. Лукашевского д. 69</t>
  </si>
  <si>
    <t>Установка освещения, скамеек, урн</t>
  </si>
  <si>
    <t>Камчатский край</t>
  </si>
  <si>
    <t>Региональный спортивно-тренировочный центр по зимним видам спорта у подножия вулкана "Авачинский" (КГАУ "Спортивная школа олимпийского резерва "Морозная")</t>
  </si>
  <si>
    <t>провален кусок асфальта, возможно из-за коммуникация, не из-за подрядчика</t>
  </si>
  <si>
    <t>работы завершены</t>
  </si>
  <si>
    <t>работы еще не начаты</t>
  </si>
  <si>
    <t>№ 01386000016200000940001 от 08.06.2020</t>
  </si>
  <si>
    <t>Соловьев Владимир Игоревич (ПК)</t>
  </si>
  <si>
    <t>с. Мильково, пешеходная зона от ул. Советская до ул. Лазо (1 этап)</t>
  </si>
  <si>
    <t>с. Мильково, пешеходная зона от пр. Космонавтов до ул. Ленинская с устройством перехода на ул. Школьная (1 этап)</t>
  </si>
  <si>
    <t>Консультант Министерства культуры Камчатского края Толстик Сергей Валерьевич
Бойко Вадим Владимирович</t>
  </si>
  <si>
    <t>8-4152-27-23-18
8-914-623-52-85</t>
  </si>
  <si>
    <t>Общественная территория Благоустройство детского парка по ул. Советская 1 этап: приобретение и установка мусорных урн и парковых скамеек.</t>
  </si>
  <si>
    <t>https://drive.google.com/drive/folders/1XLILuorFnTMfhmYCu7LA0g01_b2nZmS6?usp=sharing</t>
  </si>
  <si>
    <t>https://drive.google.com/drive/folders/10cktHFBDb0hIvsgB7ffLCesx9sy0aLZD?usp=sharing</t>
  </si>
  <si>
    <t>https://drive.google.com/drive/folders/1B26Stw5ldp2fhTcZwJ7xlTaQs3KuV9HS?usp=sharing</t>
  </si>
  <si>
    <t>https://drive.google.com/drive/folders/10FB-38nrbKbYnqY3MhmjrJC6T5hswjrN?usp=sharing</t>
  </si>
  <si>
    <t>состояние хорошее</t>
  </si>
  <si>
    <t>состояние удовлетворительное</t>
  </si>
  <si>
    <t>состояние хороошее</t>
  </si>
  <si>
    <t>https://drive.google.com/drive/folders/1BTsL9cZ09rWjlGrzf_brUB9kZ0oOoyuI?usp=sharing</t>
  </si>
  <si>
    <t>работы начнутся после 25 июня</t>
  </si>
  <si>
    <t>https://drive.google.com/drive/folders/13tWOPRJo3EMi30WI3DgyoJk_kHevBuGf?usp=sharing</t>
  </si>
  <si>
    <t>https://drive.google.com/drive/folders/1J8eP_BTkj2WlCnhxH1STljDOi-onbK05?usp=sharing</t>
  </si>
  <si>
    <t>работы ведутся</t>
  </si>
  <si>
    <t>https://drive.google.com/drive/folders/1vARkRJieb5HdYEr8ZFk4My5_XVtqHH5u?usp=sharing</t>
  </si>
  <si>
    <t>https://drive.google.com/drive/folders/1I7ZUPhw9jYzBWXz28kPs_UecJrWF4wML?usp=sharing</t>
  </si>
  <si>
    <t>сдвинуты сроки по причинам запрета от мин.труда заключать договоры
на данный момент законтрактовано 3 млн. 922 тыс.руб. (768% средств):
кап.ремонт, сетная документация, стройконтроль. Сроки выполнения контракта до 31.08.2022
20.06.2022 планируется подписание контракта на сумму 400 тыс.руб.
26.06 аукцион на текущий ремонт. 20.06 подписание контракта на текущий ремонт на сумму 535 тыс.руб.</t>
  </si>
  <si>
    <t>№ 0538600001022000007
№ 0538600001022000009</t>
  </si>
  <si>
    <t>Кассовое исполнение, %</t>
  </si>
  <si>
    <t>Ассигнования, тыс. рублей</t>
  </si>
  <si>
    <t>Касса, тыс. рублей</t>
  </si>
  <si>
    <t>п. Палана, общественная территория между ул. Поротова и ул. Набережная</t>
  </si>
  <si>
    <t>п. Палана, ул.Поротова, ул. Набережная</t>
  </si>
  <si>
    <t>https://drive.google.com/drive/folders/1dTSKFAkCGCDuzQG2ZiJPspRiV-NO7cKD?usp=sharing</t>
  </si>
  <si>
    <t>https://drive.google.com/drive/folders/1ap4gVwiwFf56CGiH1-rBS-VBN7VaCukv?usp=sharing</t>
  </si>
  <si>
    <t>МР</t>
  </si>
  <si>
    <t>Тигильский МР</t>
  </si>
  <si>
    <t>Усть-Камчатский МР</t>
  </si>
  <si>
    <t>Вилючинский ГО</t>
  </si>
  <si>
    <t>Елизово</t>
  </si>
  <si>
    <t>ПКГО</t>
  </si>
  <si>
    <t>Елизовский МР</t>
  </si>
  <si>
    <t>Мильковский МР</t>
  </si>
  <si>
    <t>Палана</t>
  </si>
  <si>
    <t>Быстринский МР</t>
  </si>
  <si>
    <t>Олюторский МР</t>
  </si>
  <si>
    <t>от 26.05.2022 № 0138600001922000001</t>
  </si>
  <si>
    <t>https://zakupki.gov.ru/epz/order/notice/ea20/view/common-info.html?regNumber=0138300000422000011</t>
  </si>
  <si>
    <r>
      <t>184-НП/22х от</t>
    </r>
    <r>
      <rPr>
        <b/>
        <sz val="12"/>
        <rFont val="Times New Roman"/>
        <family val="1"/>
        <charset val="204"/>
      </rPr>
      <t xml:space="preserve"> 21.03.2022</t>
    </r>
  </si>
  <si>
    <t>Кутузов Павел Вадиевич</t>
  </si>
  <si>
    <t>8 924 781 57 66</t>
  </si>
  <si>
    <t>Наименование муниципального района</t>
  </si>
  <si>
    <t>Количество</t>
  </si>
  <si>
    <t>Тип работ</t>
  </si>
  <si>
    <t>Капитальный ремонт дорог (протяженность ?)</t>
  </si>
  <si>
    <t>КАМЧАТСКИЙ КРАЙ</t>
  </si>
  <si>
    <t>22 объекта</t>
  </si>
  <si>
    <t>2020-2021</t>
  </si>
  <si>
    <t>1 объект</t>
  </si>
  <si>
    <t>2 объекта</t>
  </si>
  <si>
    <t>Капитальный ремонт дорог</t>
  </si>
  <si>
    <t>Капитальный ремонт дорог (протяженность 12 км)</t>
  </si>
  <si>
    <t>4 оъекта</t>
  </si>
  <si>
    <t>7 объектов</t>
  </si>
  <si>
    <t>14 объектов</t>
  </si>
  <si>
    <t>5 объектов</t>
  </si>
  <si>
    <t>12 объектов</t>
  </si>
  <si>
    <t>15 объектов</t>
  </si>
  <si>
    <t>https://zakupki.gov.ru/epz/order/notice/ea44/view/common-info.html?regNumber=0338300052121000059
https://zakupki.gov.ru/epz/order/notice/ea44/view/common-info.html?regNumber=0338300052121000060</t>
  </si>
  <si>
    <t>№0338300052121000059 от 24.12.2021 поставка детских игровых конструкций
№ 0338300052121000060 от 27.12.2021 благоустройство
МК № 1/2022 от 13.01.2022
Договор поставки № 1121-3 от 19.01.2022
Договор поставки № 1121-4 от 19.01.2022
Договор поставки № 1121-5 от 19.01.2022
№ 33/2022 от 28.02.2022
№ 53/2022 от 14.03.2022</t>
  </si>
  <si>
    <t>МК №178/2021 от 26.10.2021 (изготовление лавочки и устройство покрытия)
№1/2022 от 13.01.2022 поставка товара
договор поставки № 1121-3 от 19.01.2022
договор поставки № 1121-4 от 19.01.2022
договор поставки № 1121-5 от 19.01.2022</t>
  </si>
  <si>
    <t>https://zakupki.gov.ru/epz/order/notice/ea20/view/common-info.html?regNumber=0138300001722000001</t>
  </si>
  <si>
    <r>
      <rPr>
        <b/>
        <sz val="12"/>
        <color theme="1"/>
        <rFont val="Times New Roman"/>
        <family val="1"/>
        <charset val="204"/>
      </rPr>
      <t>№ 0138300002321000008 от 03.11.2021 благоустройство</t>
    </r>
    <r>
      <rPr>
        <sz val="12"/>
        <color theme="1"/>
        <rFont val="Times New Roman"/>
        <family val="1"/>
        <charset val="204"/>
      </rPr>
      <t xml:space="preserve">
№3003/2022 от 30.03.2022</t>
    </r>
  </si>
  <si>
    <t>№ 0138600001621000084-01 от 18.10.2021</t>
  </si>
  <si>
    <t>б/н от 23.03.2022</t>
  </si>
  <si>
    <t>б/н  от 24.03.2022</t>
  </si>
  <si>
    <t>15/2021 от 30.10.2021 поставка тротуарной плитки</t>
  </si>
  <si>
    <t>№ 0138300001722000001 от 25.03.2022</t>
  </si>
  <si>
    <t>https://drive.google.com/drive/folders/1aJNq5j3kdnfOXnp85jDetOxhX-_fh_ST?usp=sharing</t>
  </si>
  <si>
    <r>
      <t xml:space="preserve">соглашение № 10-2021-70108 от  </t>
    </r>
    <r>
      <rPr>
        <b/>
        <sz val="12"/>
        <color theme="1"/>
        <rFont val="Times New Roman"/>
        <family val="1"/>
        <charset val="204"/>
      </rPr>
      <t>06.10.2021</t>
    </r>
  </si>
  <si>
    <r>
      <t xml:space="preserve">договор № 1 от 13.05.2022
соглашение 10-2021-70106 от  </t>
    </r>
    <r>
      <rPr>
        <b/>
        <sz val="12"/>
        <color theme="1"/>
        <rFont val="Times New Roman"/>
        <family val="1"/>
        <charset val="204"/>
      </rPr>
      <t>06.10.2021</t>
    </r>
  </si>
  <si>
    <t>https://drive.google.com/file/d/1oiXTqzJb3Npt7mzhA90Bq5ru0qeCA2Qs/view?usp=sharing</t>
  </si>
  <si>
    <t>реквизиты контракта</t>
  </si>
  <si>
    <t>дата полученных сведений/выезда</t>
  </si>
  <si>
    <t>изготовлены лавочки, урны. Установлены. Работы завершены</t>
  </si>
  <si>
    <t>https://drive.google.com/open?id=1-OeIzt79D6C8Y-bqj-8ZtXtDEGDMquvU&amp;authuser=oopdkamgov%40gmail.com&amp;usp=drive_fs</t>
  </si>
  <si>
    <t>https://drive.google.com/open?id=1j_QzGawy78rky1gM7eJfwRxVMKBACOBi&amp;authuser=oopdkamgov%40gmail.com&amp;usp=drive_fs</t>
  </si>
  <si>
    <t>тротуарная плитка поставлена на 50%</t>
  </si>
  <si>
    <t>https://drive.google.com/open?id=1-YPUPWXLUQgc4pizLyfawZcHivqXTf4r&amp;authuser=oopdkamgov%40gmail.com&amp;usp=drive_fs</t>
  </si>
  <si>
    <t>https://drive.google.com/open?id=1-dzwceIrW8jJymNn3rccQ-pRqDsLzvgW&amp;authuser=oopdkamgov%40gmail.com&amp;usp=drive_fs</t>
  </si>
  <si>
    <t>работы по закупке кашпо и их установке завершены</t>
  </si>
  <si>
    <t xml:space="preserve">Работы ведутся по плану </t>
  </si>
  <si>
    <t>Нарушения сроков поставки, некачественные работы по оштукатуриванию фасада</t>
  </si>
  <si>
    <t xml:space="preserve">https://drive.google.com/open?id=10P8ZOSgNf-WcqdT3Kvqgjm_D7A55L9Dk&amp;authuser=oopdkamgov%40gmail.com&amp;usp=drive_fs </t>
  </si>
  <si>
    <t>25-26 ИЮЛЯ</t>
  </si>
  <si>
    <t>https://zakupki.gov.ru/epz/order/notice/rpec/common-info.html?regNumber=01383000146220000040001</t>
  </si>
  <si>
    <t>Детский сад на 116 мест по ул. Гришечко 13 Блок "А", Блок "Б"  в г.Елизово  (передан эксплуатирующей организации МБДОУ "Детский сад № 22 "Веселинка")</t>
  </si>
  <si>
    <t>31.08.2022 (выездной)</t>
  </si>
  <si>
    <t>20.05.2022
(выездной)</t>
  </si>
  <si>
    <t>20.05.2022 (выездной)</t>
  </si>
  <si>
    <t>01.08.2022 (выездной)</t>
  </si>
  <si>
    <t>27.05.2022 (выездной)</t>
  </si>
  <si>
    <t>01.07.2022 (выездной)</t>
  </si>
  <si>
    <t>01.10.2022 (выездной)</t>
  </si>
  <si>
    <t>01.06.2022 (выездной)</t>
  </si>
  <si>
    <t>01.09.2022 (выездной)</t>
  </si>
  <si>
    <t>30.06.2022 (выездной)</t>
  </si>
  <si>
    <t>02.08.2022 (выездной)</t>
  </si>
  <si>
    <t>03.08.2022 (выездной)</t>
  </si>
  <si>
    <t>10.11.2022 (выездной)</t>
  </si>
  <si>
    <t>15.08.2022 (выездной)</t>
  </si>
  <si>
    <t>23.09.2022 (выездной)</t>
  </si>
  <si>
    <t>07.06.2022
15.06.2022</t>
  </si>
  <si>
    <t>30.06.2022 (документарный)</t>
  </si>
  <si>
    <t>31.08.2022 (документарный)</t>
  </si>
  <si>
    <t>07.10.2022 (выездной)</t>
  </si>
  <si>
    <t>14.10.2022 (выездной)</t>
  </si>
  <si>
    <t>работы начнутся после 1 июля</t>
  </si>
  <si>
    <t>https://drive.google.com/drive/folders/1MRNW5ShoDhtrIyx7c7fmhUvKoGC5z-IM?usp=sharing</t>
  </si>
  <si>
    <t>Национальный проект</t>
  </si>
  <si>
    <t>Федеральный проект</t>
  </si>
  <si>
    <t>Региональный проект</t>
  </si>
  <si>
    <t>Объекты введеные/отремонтированные в рамках региональных проектов в 2019, 2020, 2021 годах</t>
  </si>
  <si>
    <t>обеспечить соблюдение установленных требований к процессу укладки тротуарной плитки</t>
  </si>
  <si>
    <t>клумба изготовлена. Саженцы подготовлены. Работы по установке клумбы и высадке саженцев не выполнены</t>
  </si>
  <si>
    <t>освещение установлено. Подходы к пешеходным зонам в процессе</t>
  </si>
  <si>
    <t>видеонаблюдение установлено и запущено. Работы завершены</t>
  </si>
  <si>
    <t>детская спорт.площадка установлена</t>
  </si>
  <si>
    <t>не приступили к работам. Техники на объекте нет (по графику работы на объекте начнутся позже)</t>
  </si>
  <si>
    <t>https://drive.google.com/drive/folders/1JjJkwDK0kiZ0rGsqtMFfORwy5wugornW?usp=sharing</t>
  </si>
  <si>
    <t>https://drive.google.com/drive/folders/163qhs9RXeuG6PcUe5KcMRhPIErRC1xqC?usp=sharing</t>
  </si>
  <si>
    <t>https://drive.google.com/drive/folders/1ZJXQvT6H9dOHsTG3r-82g8aN6HUt5xza?usp=sharing</t>
  </si>
  <si>
    <t>https://drive.google.com/drive/folders/1jvQHyeIyVBpe1ZWkd1UX7CIsbIzjZnAq?usp=sharing</t>
  </si>
  <si>
    <t>https://drive.google.com/drive/folders/1F29tXxPl_b9kr64NabXhT67Mx6MyA6w5?usp=sharing</t>
  </si>
  <si>
    <t>https://drive.google.com/drive/folders/1_E2hAGjfEUU8WuOTxZinc6yzWp9TAPfW?usp=sharing</t>
  </si>
  <si>
    <t>https://drive.google.com/drive/folders/10zMtXswWSO0ImlZTJATUPAEk4iupHGJ8?usp=sharing</t>
  </si>
  <si>
    <t>https://drive.google.com/drive/folders/17CWN1OaMvCnM9n5bAVk87hOP87RZB5_G?usp=sharing</t>
  </si>
  <si>
    <t>https://drive.google.com/drive/folders/1QY14m_dlNiZwjRJ9tM41rFATCF8gurV_?usp=sharing</t>
  </si>
  <si>
    <t>https://drive.google.com/drive/folders/1A4jkmffrVk4tAfYGU70skKtGqQYH-2cv?usp=sharing</t>
  </si>
  <si>
    <t>https://drive.google.com/drive/folders/13KJGzzMazLQ5kowYIxc5oZnQbvNWwXxQ?usp=sharing</t>
  </si>
  <si>
    <t>https://drive.google.com/drive/folders/13KlWNaauX_1Eo_cRNH5U7YP0ayGKamHw?usp=sharing</t>
  </si>
  <si>
    <t>https://drive.google.com/drive/folders/18vagOi68SHTV1KRu-wjfIIrBh62JSs--?usp=sharing</t>
  </si>
  <si>
    <t>https://drive.google.com/drive/folders/17LTI1bl6AiUjs26aLqE0aFkTrhdEKP8e?usp=sharing</t>
  </si>
  <si>
    <t>https://drive.google.com/drive/folders/1bWpBAIjN_BuNEJj6eIicxA5a3Oo9_GvN?usp=sharing</t>
  </si>
  <si>
    <t>https://drive.google.com/drive/folders/1TBS6U40ndmhzEOE6IB9b_vXi8cPp7EEB?usp=sharing</t>
  </si>
  <si>
    <t>Отдел  архитектуры и градостроительства Администрации Вилючинского городского округа</t>
  </si>
  <si>
    <t>Реконструкция водовода от водозабора до пгт Палана и внутриплощадочных сетей водовода территории совхоза пгт Палана Тигильского района Камчатского края</t>
  </si>
  <si>
    <t>Камчатский край, Тигильский район, пгт. Палана, ул. Обухова, д. 6</t>
  </si>
  <si>
    <t>Администрации городского округа "поселок Палана"</t>
  </si>
  <si>
    <t>Глава городского округа  "поселок Палана", Щербаков Игорь Олегович
Муниципальное унитарное предприятие «Горсети»,  Аксенов Леонид Леонидович</t>
  </si>
  <si>
    <t>8-415-433-21-00,
adm@palana.org
8-415-433-10-06, 
8 -415-433-10-04, gorsetipal@rambler.ru</t>
  </si>
  <si>
    <t>Ремонт мостового перехода через р. Удова на км 8 автомобильной дороги Соболево-Устьевое</t>
  </si>
  <si>
    <r>
      <t xml:space="preserve">Реконструкция, содержание и ремонт автомобильной дороги Петропавловск-Камчатский - Мильково 40 км - Пиначево с подъездом к п. Раздольный и к базе с/х Заречный на участке км 1 - км 16,4. </t>
    </r>
    <r>
      <rPr>
        <b/>
        <sz val="14"/>
        <color theme="1"/>
        <rFont val="Times New Roman"/>
        <family val="1"/>
        <charset val="204"/>
      </rPr>
      <t>1 этап</t>
    </r>
    <r>
      <rPr>
        <sz val="14"/>
        <color theme="1"/>
        <rFont val="Times New Roman"/>
        <family val="1"/>
        <charset val="204"/>
      </rPr>
      <t xml:space="preserve"> (участок ПК28+00 - ПК80+00)</t>
    </r>
  </si>
  <si>
    <r>
      <t>Реконструкция, содержание и ремонт автомобильной дороги Петропавловск-Камчатский - Мильково 40 км - Пиначево с подъездом к п. Раздольный и к базе с/х Заречный на участке км 1 - км 16,4.</t>
    </r>
    <r>
      <rPr>
        <b/>
        <sz val="14"/>
        <color theme="1"/>
        <rFont val="Times New Roman"/>
        <family val="1"/>
        <charset val="204"/>
      </rPr>
      <t xml:space="preserve"> 2 этап </t>
    </r>
    <r>
      <rPr>
        <sz val="14"/>
        <color theme="1"/>
        <rFont val="Times New Roman"/>
        <family val="1"/>
        <charset val="204"/>
      </rPr>
      <t>(участок ПК0+00 - ПК28+00)</t>
    </r>
  </si>
  <si>
    <t>№ 12 от 12.04.2022</t>
  </si>
  <si>
    <t>Ремонт мостового перехода через р.Плотникова на 1 км  автомобильной дороги Подъезд к санаторию Начики</t>
  </si>
  <si>
    <t>№ 16 от 19.04.2022</t>
  </si>
  <si>
    <t>Капитальный ремонт мостового перехода через р.Быстрая км 79+805 автомобильной дороги Начикинский совхоз - Усть-Большерецк - п.Октябрьский с подъездом к пристани Косоево - колхоз им.Октябрьской революции</t>
  </si>
  <si>
    <t>https://zakupki.gov.ru/epz/order/notice/ea44/view/common-info.html?regNumber=0338200008720000065</t>
  </si>
  <si>
    <t>https://zakupki.gov.ru/epz/order/notice/ea44/view/common-info.html?regNumber=0338200008720000064</t>
  </si>
  <si>
    <t>https://zakupki.gov.ru/epz/order/notice/ea44/view/common-info.html?regNumber=0338200008721000030</t>
  </si>
  <si>
    <t>https://zakupki.gov.ru/epz/order/notice/ea44/view/common-info.html?regNumber=0138300000421000019</t>
  </si>
  <si>
    <t>https://zakupki.gov.ru/epz/order/notice/ea44/view/common-info.html?regNumber=0138300000421000100</t>
  </si>
  <si>
    <t>https://zakupki.gov.ru/epz/order/notice/ea44/view/common-info.html?regNumber=0138300000421000016</t>
  </si>
  <si>
    <t>https://zakupki.gov.ru/epz/order/notice/ea44/view/common-info.html?regNumber=0138300000421000450</t>
  </si>
  <si>
    <t>https://pkgo.ru/news/33537/</t>
  </si>
  <si>
    <t>Единая Россия</t>
  </si>
  <si>
    <t>Лебедева Юлия Ивановна</t>
  </si>
  <si>
    <t>Дрожников Дмитрий Леонидович</t>
  </si>
  <si>
    <t>Шевцов Василий Леонидович</t>
  </si>
  <si>
    <t>Атлуханов Анар Бейбалаевич</t>
  </si>
  <si>
    <t>8924-784-4444</t>
  </si>
  <si>
    <t>Видяев Сергей Александрович</t>
  </si>
  <si>
    <t>Набокина Юлия Владимировна</t>
  </si>
  <si>
    <t>Головчак Игорь Васильевич</t>
  </si>
  <si>
    <t>Дударев Олег Александрович</t>
  </si>
  <si>
    <t>89146237337 (на данный момент в отпуске)</t>
  </si>
  <si>
    <t xml:space="preserve">Анкудинов Сергей Николаевич
</t>
  </si>
  <si>
    <t>Анкудинов Сергей Николаевич</t>
  </si>
  <si>
    <t>Ивенковав Мария Геннадьевна</t>
  </si>
  <si>
    <t>Макарова Любовь Ефимовна</t>
  </si>
  <si>
    <t>Поддубная Надежда Александровна</t>
  </si>
  <si>
    <t>Федюнин Алексей Вениаминович</t>
  </si>
  <si>
    <t>Сурков Александр Александрович</t>
  </si>
  <si>
    <t>Дрюкова Татьяна Владимировна</t>
  </si>
  <si>
    <t>Аликин Евгений Николаевич</t>
  </si>
  <si>
    <t>Ушаков Виктор Викторович</t>
  </si>
  <si>
    <t>Калякина Светлана Анатольевна</t>
  </si>
  <si>
    <t>Залётина Анна Анатольевна</t>
  </si>
  <si>
    <t>Бурковский Владимир Владимирович</t>
  </si>
  <si>
    <t>Бусаргин Михаил Вячеславович</t>
  </si>
  <si>
    <t>Корнеева Ольга Игоревна</t>
  </si>
  <si>
    <t>Конев Михаил Леонидович</t>
  </si>
  <si>
    <t>Инылова Татьяна Эвинтовна</t>
  </si>
  <si>
    <t>Сиверина Евгения Алексеевна</t>
  </si>
  <si>
    <t>Степанов Александр Викторович</t>
  </si>
  <si>
    <t>Сафонова Анастасия Владимировна</t>
  </si>
  <si>
    <t>Чернышева Ольга Альбертовна</t>
  </si>
  <si>
    <t>https://drive.google.com/drive/folders/15wikKuxwEm02U3l_w8FGhaXwnbpzi771?usp=sharing</t>
  </si>
  <si>
    <t>https://drive.google.com/drive/folders/15k9lZG3Auk12oPk0SkcwfPf0gOPd7yHM?usp=sharing</t>
  </si>
  <si>
    <t>https://drive.google.com/drive/folders/16DM40IA9WhjXSZK_wvPQruRf89fpw26P?usp=sharing</t>
  </si>
  <si>
    <t>https://drive.google.com/drive/folders/16HcugbQsJYj6bwIEOgIEOieV_Wo0K8JY?usp=sharing</t>
  </si>
  <si>
    <t>установлена</t>
  </si>
  <si>
    <t>укладка напольного покрытия</t>
  </si>
  <si>
    <t>велопарковка установлена, работы по озеленению завершены</t>
  </si>
  <si>
    <t>https://contracts.vporyadke41.ru/#/card/8b8794fc-6580-4e4f-ad9f-f72faec4fd7a</t>
  </si>
  <si>
    <t>https://contracts.vporyadke41.ru/#/card/b7d2b484-a8fd-4021-864f-bbd256cd1be2</t>
  </si>
  <si>
    <t>https://contracts.vporyadke41.ru/#/card/fa124cff-9702-4031-a5f0-f5d57f9a93a9</t>
  </si>
  <si>
    <t>Брендирование</t>
  </si>
  <si>
    <t>Камчатка в порядке</t>
  </si>
  <si>
    <t>https://contracts.vporyadke41.ru/#/card/cdec9e4f-8810-45bd-bab8-9c682bb13f6f</t>
  </si>
  <si>
    <t>к 30 сентябрю 2022 года</t>
  </si>
  <si>
    <t>до 31.08.2022 года</t>
  </si>
  <si>
    <t>паспорт объекта размещен</t>
  </si>
  <si>
    <t>Барауля Инна Леонидовна
Иванова Екатерина Юрьевна</t>
  </si>
  <si>
    <t>Ответственный по брендированию</t>
  </si>
  <si>
    <t>Полежаев Дмитрий Александрович
Максутова Марина Александровна</t>
  </si>
  <si>
    <t>Багаева Ирина Алексеевна
8-415-35-4-00-10
Васькин Владимир Владимирович
8-415-35-3-00-50</t>
  </si>
  <si>
    <t>Копейкин Виталий Александрович</t>
  </si>
  <si>
    <t>до 30.07.2022</t>
  </si>
  <si>
    <t>Кузьмин Алексей Валентинович</t>
  </si>
  <si>
    <t>Петренко Александр Валерьевич
Шаповалов Александр Николаевич</t>
  </si>
  <si>
    <t>забрендировано</t>
  </si>
  <si>
    <t>Конев Михаил Владимирович
Козицын Дмитрий Викторович</t>
  </si>
  <si>
    <t>Карсакова Жанна Георгиевна</t>
  </si>
  <si>
    <t>Усть-Большерецкий МР</t>
  </si>
  <si>
    <t>Мильковсий ЗР</t>
  </si>
  <si>
    <t>Быстринсий МР</t>
  </si>
  <si>
    <t>Алеутскоий МР</t>
  </si>
  <si>
    <t>Соболевский МР</t>
  </si>
  <si>
    <t>Карагинский МР</t>
  </si>
  <si>
    <t>Ярошенко Иван Дмитриевич</t>
  </si>
  <si>
    <t>Андрей Валерьевич Постика
8-924-790-72-22</t>
  </si>
  <si>
    <t>забрендировано 15.06.2022</t>
  </si>
  <si>
    <t xml:space="preserve">Андрей Валерьевич Постика
8-924-790-72-22 </t>
  </si>
  <si>
    <t>Мария Геннадьевна Дейнега
8-924-586-67-21</t>
  </si>
  <si>
    <t>забрендировано 16.06.2022</t>
  </si>
  <si>
    <t>Надежда Ивановна Кочиева
8 924-783-70-33</t>
  </si>
  <si>
    <t>Елена Викторовна Садехова
8-924-696-35-12</t>
  </si>
  <si>
    <t>забрендировано 17.06.2022</t>
  </si>
  <si>
    <t>Надежда Николаевна Ревенок 
8-909-834-05-41</t>
  </si>
  <si>
    <t>Галина Николаевна Куксова
8-962-217-14-82</t>
  </si>
  <si>
    <t>забрендировано 09.06.2022</t>
  </si>
  <si>
    <t>Наталья Владиславовна Власюк
8-984-168-78-19</t>
  </si>
  <si>
    <t>Николай Иванович Инин
8-909-833-19-46</t>
  </si>
  <si>
    <t>до 30 сентября 2022 года</t>
  </si>
  <si>
    <t>Дата размещения брендбука – 27 сентября 2022 года</t>
  </si>
  <si>
    <t>Набокина Юлия Сергеевна</t>
  </si>
  <si>
    <t>Потупаева Ксения Сергеевна</t>
  </si>
  <si>
    <t>до 15.09.2022 г.</t>
  </si>
  <si>
    <t>Лосев Максим Петрович
Ульянов А.А.</t>
  </si>
  <si>
    <t>https://drive.google.com/drive/folders/1iFiSpbcuffcn_5QC4JRAAzKrF_kF8dLE?usp=sharing</t>
  </si>
  <si>
    <t>https://drive.google.com/drive/folders/157hft3GMSYVYUM_8q7KIfwnZoMyUlJn9?usp=sharing</t>
  </si>
  <si>
    <t>https://drive.google.com/drive/folders/1lQGp1-HOpnmXiABWiqcb2ElmdLvJlKvB?usp=sharing</t>
  </si>
  <si>
    <t>Ответственный за брендирование</t>
  </si>
  <si>
    <t>Кречетова Любовь Федоровна</t>
  </si>
  <si>
    <t>https://drive.google.com/drive/folders/1Uoz1n4xwhnquLrk4-UFr2Ou7w-AmHBLK?usp=sharing</t>
  </si>
  <si>
    <t>https://drive.google.com/drive/folders/1vZ-fzebZ4KLEzuOaxEML1qAeR7DloErV?usp=sharing</t>
  </si>
  <si>
    <t>https://drive.google.com/drive/folders/1vxNmHXQrZbGxCjbeKAlWuTDzVh5W1PJn?usp=sharing</t>
  </si>
  <si>
    <t>https://drive.google.com/drive/folders/12N_yv5aPdBUk4KkUbT0kwxH732Uivafw?usp=sharing</t>
  </si>
  <si>
    <t>работы начаты</t>
  </si>
  <si>
    <t>устройство барьеров безопасности</t>
  </si>
  <si>
    <t>устройство беседки</t>
  </si>
  <si>
    <t>вазон железобетонный 4 шт
Диван на металлических ножках 4 шт
Урна 4шт</t>
  </si>
  <si>
    <t>Устройство заборов (с установкой столбов)
Простая окраска масляными составами по дереву: стен
Устройство калиток из готовых полотен (с установкой столбов)</t>
  </si>
  <si>
    <t>Устройство: бетонных ступеней
Установка урн, скамеек, цветочных вазонов</t>
  </si>
  <si>
    <t>https://drive.google.com/drive/folders/10rjGuiNqjYDOI0YxrEritfQSJdRBzefF?usp=sharing</t>
  </si>
  <si>
    <t>https://drive.google.com/drive/folders/1oG_LOeLxZg7TmGp-sfbs-FMsHJ8nu3SX?usp=sharing</t>
  </si>
  <si>
    <t>устройство лестницы</t>
  </si>
  <si>
    <t>установка скамейки</t>
  </si>
  <si>
    <t>Светильник, устанавливаемый вне зданий с лампами: ртутными
Кронштейны специальные на опорах для светильников сварные металлические</t>
  </si>
  <si>
    <t>камеры установлены</t>
  </si>
  <si>
    <t>https://drive.google.com/drive/folders/12quZe5VAZxwF3i-7xRjpqtCLdnknA5hB?usp=sharing</t>
  </si>
  <si>
    <t>https://drive.google.com/drive/folders/1Z5T8UZ9sef6Fc1jdbjZXswjCyZod1XvV?usp=sharing</t>
  </si>
  <si>
    <t>https://drive.google.com/drive/folders/1pHuEHaoBGaWk4MZ7nNkCsD_2P8yJ73P7?usp=sharing</t>
  </si>
  <si>
    <t>https://drive.google.com/drive/folders/1tgZ3JBWeREMFqczJatyOGiyZh1vRbg2D?usp=sharing</t>
  </si>
  <si>
    <t>https://drive.google.com/drive/folders/1krbvzyoWeo4sBIBhoYM1eBlDjx6Y5duu?usp=sharing</t>
  </si>
  <si>
    <t>https://drive.google.com/drive/folders/1FpUxmbbSHaeWYOmfJJsjSSG9mgwLpAB4?usp=sharing</t>
  </si>
  <si>
    <t>https://drive.google.com/drive/folders/1x8gswmqHjVH2fpvVu7MZ2QjP5seZEz8k?usp=sharing</t>
  </si>
  <si>
    <t>https://drive.google.com/drive/folders/1mbhDhL7HLZ32Wwgf699rJJ5RX8bZ3U1R?usp=sharing</t>
  </si>
  <si>
    <t>https://drive.google.com/drive/folders/1XbI8XX2o1z03D5DzvHuAVGf-i8PPIA2S?usp=sharing</t>
  </si>
  <si>
    <t>https://drive.google.com/drive/folders/1ppCs89Wweyp_Of88fVtf6PTZPX12V6dO?usp=sharing</t>
  </si>
  <si>
    <t>https://drive.google.com/drive/folders/1q6EUvP9xNewbYI5Ia1bzcTB_oY7uMZpG?usp=sharing</t>
  </si>
  <si>
    <t>https://drive.google.com/drive/folders/1vmYrL7tUDpQRrOtna_YfsEZMnAhp-uON?usp=sharing</t>
  </si>
  <si>
    <t>https://drive.google.com/drive/folders/1yDrgzcGntKADLhywC7fMbflfJawRK1J1?usp=sharing</t>
  </si>
  <si>
    <t>https://drive.google.com/drive/folders/16Qy2Whyxb3aiMsQm5jmbM7FWwHGJshpn?usp=sharing</t>
  </si>
  <si>
    <t>https://drive.google.com/drive/folders/16UhbKrTEqwDOtWkkqxCwzgC48KmB3RS1?usp=sharing</t>
  </si>
  <si>
    <t>https://drive.google.com/drive/folders/1n1K80hOONii3XPsqpSnjgIdRoY7pusEl?usp=sharing</t>
  </si>
  <si>
    <t>https://drive.google.com/drive/folders/1xj8jQ1A0S0TL6yXGQS2dl75mzl5GDXYG?usp=sharing</t>
  </si>
  <si>
    <t>https://drive.google.com/drive/folders/1r1tnrvPFaFiS6GIY9hDNAlWGYTar7ZRl?usp=sharing</t>
  </si>
  <si>
    <t>https://drive.google.com/drive/folders/1wzHSf0VEMC6B7zTbH79_f17btMn3wsMK?usp=sharing</t>
  </si>
  <si>
    <t>https://drive.google.com/drive/folders/1dzEZvsFzd72Dryx-KZIoWnpo4NOvslJe?usp=sharing</t>
  </si>
  <si>
    <t>https://drive.google.com/drive/folders/1hu-QQmDoyFwCUYhHm9vv7lIBpFr8h1k4?usp=sharing</t>
  </si>
  <si>
    <t>https://drive.google.com/drive/folders/1rVwERTIKNb6fl0vNfoKNc-xzb3568AQv?usp=sharing</t>
  </si>
  <si>
    <t>https://drive.google.com/drive/folders/1UVOruFrjxKGq4eF-a0pNk8Bm6fjwTUnb?usp=sharing</t>
  </si>
  <si>
    <t>https://drive.google.com/drive/folders/1Ow5Uuly_ADhcT8odtGokdutoGuPEq6Ax?usp=sharing</t>
  </si>
  <si>
    <t>https://drive.google.com/drive/folders/1Vas48LI0XSKerZRAa2MwWklJJC4ZrpmT?usp=sharing</t>
  </si>
  <si>
    <t>https://drive.google.com/drive/folders/1ep_AVQ6GTALXbppkHpidDXfuDxqBuajX?usp=sharing</t>
  </si>
  <si>
    <t>https://drive.google.com/drive/folders/1Vh2yqDEvZ-_n7B2JqxPo3igtoxx3LqPk?usp=sharing</t>
  </si>
  <si>
    <t>https://drive.google.com/drive/folders/1ftpvNS1QMLBbDqUiquhb8kKF339CjlWq?usp=sharing</t>
  </si>
  <si>
    <t>https://drive.google.com/drive/folders/1YAdlxCM1nbKyVbplHcx-Y7LG_lKr7ah6?usp=sharing</t>
  </si>
  <si>
    <t>https://drive.google.com/drive/folders/1OAY8P9svoQpFkhVqH5ZJddTDSL7npQUZ?usp=sharing</t>
  </si>
  <si>
    <t>https://drive.google.com/drive/folders/1DG3VNE7KoyVC0NNXxF7appK1y0dHY6ui?usp=sharing</t>
  </si>
  <si>
    <t>https://drive.google.com/drive/folders/1-lez6U9FJA4rSdV0VZrqj1qGBHWGSjm2?usp=sharing</t>
  </si>
  <si>
    <t>https://drive.google.com/drive/folders/1h98iroCvRnsdEIBOZWWBrvJjy3bL4ILG?usp=sharing</t>
  </si>
  <si>
    <t>https://drive.google.com/drive/folders/1M6kjOo0UGEUT2hepxL7n0FX4vWLBxiAJ?usp=sharing</t>
  </si>
  <si>
    <t>https://drive.google.com/drive/folders/1N5U4O2YXYOxwdU2Ez4h0g8k241K067YY?usp=sharing</t>
  </si>
  <si>
    <t>https://drive.google.com/drive/folders/1xLcvDu5TT_3JJQvp0Yai_CuOXoBKo8EH?usp=sharing</t>
  </si>
  <si>
    <t>https://drive.google.com/drive/folders/1X6IOfMdE9wip3j1pldMAEeVegAqxC1lV?usp=sharing</t>
  </si>
  <si>
    <t>https://drive.google.com/drive/folders/1Od_T0hUB9cifJGa_rY75UVl1iTzt8v08?usp=sharing</t>
  </si>
  <si>
    <t>https://drive.google.com/drive/folders/1j_NuHGQk_6PdrDGaqJ9hoQuOh1FNCtS_?usp=sharing</t>
  </si>
  <si>
    <t>https://drive.google.com/drive/folders/1quAqkS4Qkn0MO-4DXWCJJQwNSzH7c9K_?usp=sharing</t>
  </si>
  <si>
    <t>https://drive.google.com/drive/folders/1dxNZdQc9C9NJDwk6F1ZQIY4DzbTiRWHz?usp=sharing</t>
  </si>
  <si>
    <t>https://drive.google.com/drive/folders/1LESQv9Bj5eO9XpqHG5SKswF-H-h2rRwI?usp=sharing</t>
  </si>
  <si>
    <t>https://drive.google.com/drive/folders/1SzWNoNAMwGXwkJ3UVvAi_6WN1QuJ3fWW?usp=sharing</t>
  </si>
  <si>
    <t>https://drive.google.com/drive/folders/1hLpw1WUCgGBVl_O2Kqru_z0JdpgZdDoU?usp=sharing</t>
  </si>
  <si>
    <t>https://drive.google.com/drive/folders/1yfyfNqxWKSAZsv3byZGT2ZfJtGBZYpXP?usp=sharing</t>
  </si>
  <si>
    <t>заключен 21.03.2022
№ 0138300000122000045
№ ЭА-0122 от 20.03.2022</t>
  </si>
  <si>
    <t>№ 25/22-ГК от 18.04.2022</t>
  </si>
  <si>
    <t>https://zakupki.gov.ru/epz/order/notice/ea20/view/common-info.html?regNumber=0338200009622000003</t>
  </si>
  <si>
    <t>08.06.2022 № №1/22</t>
  </si>
  <si>
    <t>https://zakupki.gov.ru/epz/contract/contractCard/document-info.html?reestrNumber=2410800221922000005&amp;contractInfoId=73664932</t>
  </si>
  <si>
    <t>https://drive.google.com/drive/folders/1D4-Ai8tNGafxPe3nRgcvCrEPWNqYNoPE?usp=sharing</t>
  </si>
  <si>
    <t>https://drive.google.com/drive/folders/1Djp5mQTtIjQHJ57q8xvYuEuTtRyVKG0K?usp=sharing</t>
  </si>
  <si>
    <t>https://drive.google.com/drive/folders/11O437yKYLz3XlLxvulTHI_lxgFqQ80PN?usp=sharing</t>
  </si>
  <si>
    <t>https://drive.google.com/drive/folders/10FHhxgiyU6fxMn2KTwR92TAL2q1RjWq9?usp=sharingail.com&amp;usp=drive_fs</t>
  </si>
  <si>
    <t>https://drive.google.com/drive/folders/1jhHVKoO3XOyn73rnhh0tAGKUZuuUI2qf?usp=sharing</t>
  </si>
  <si>
    <t>https://drive.google.com/drive/folders/1C6Sh1U0C4fBrAsIp0RQ_2uLNUAr65cKC?usp=sharing</t>
  </si>
  <si>
    <t>https://drive.google.com/drive/folders/1k47yt4Z0d_YjCUFj9gPJv_E9W-WxIAG_?usp=sharing</t>
  </si>
  <si>
    <t>https://drive.google.com/drive/folders/15hak62AC2GJONqVU7a23f6ih9PpKpFKv?usp=sharing</t>
  </si>
  <si>
    <t>контракт расторгнут. Ведутся работы по заключению контракта с новым подрядчиком</t>
  </si>
  <si>
    <t>https://drive.google.com/drive/folders/1s4vrYOhT74Wuas90YiGGg7K06KlC74P_</t>
  </si>
  <si>
    <t>https://drive.google.com/drive/folders/1SVtuo98OVlCtfwj29mHU44q22-yQgkb4</t>
  </si>
  <si>
    <t xml:space="preserve">https://drive.google.com/drive/folders/19Czv1Y0Vj-OX9wZ0MfFJQL2Mrdh3zdMW </t>
  </si>
  <si>
    <t xml:space="preserve">https://drive.google.com/drive/folders/1ZQ2WXo-sohlDOdZAONpPnXJ58g2JG_w1 </t>
  </si>
  <si>
    <t>https://drive.google.com/drive/folders/1Nxmd_iouTDF6mKSu_Ecm-Cag13J91kbw?usp=sharing</t>
  </si>
  <si>
    <t>установлен паспорт объекта</t>
  </si>
  <si>
    <t>https://zakupki.gov.ru/epz/order/notice/ea44/view/common-info.html?regNumber=0138300002320000008</t>
  </si>
  <si>
    <t>№ 0138300002320000008 от 22.06.2020</t>
  </si>
  <si>
    <t>https://zakupki.gov.ru/epz/order/notice/ea44/view/common-info.html?regNumber=0138300000420000803</t>
  </si>
  <si>
    <t>№ 0138300000420000803 от 11.01.2021</t>
  </si>
  <si>
    <t>Национальная цель</t>
  </si>
  <si>
    <t>2. ВОЗМОЖНОСТИ ДЛЯ САМОРЕАЛИЗАЦИИ И РАЗВИТИЯ ТАЛАНТОВ</t>
  </si>
  <si>
    <t xml:space="preserve"> 3. КОМФОРТНАЯ И БЕЗОПАСНАЯ СРЕДА ДЛЯ ЖИЗНИ </t>
  </si>
  <si>
    <t>1. СОХРАНЕНИЕ НАСЕЛЕНИЯ, ЗДОРОВЬЕ И БЛАГОПОЛУЧИЕ ЛЮДЕЙ</t>
  </si>
  <si>
    <t>№0138300000421000101 от 29.03.2021</t>
  </si>
  <si>
    <t>Благоустройство г. Петропавловск-Камчатский, экопарк на ул. Вольского,22</t>
  </si>
  <si>
    <t>размещен паспорт объекта без обозначений нац.проектов</t>
  </si>
  <si>
    <t>паспорт объекта размещен (нет фото брендинга)</t>
  </si>
  <si>
    <t>размещен паспорт объекта</t>
  </si>
  <si>
    <t>https://drive.google.com/drive/folders/1sa6VBWA1XqeMe91dEnsdg5bI</t>
  </si>
  <si>
    <t>работы завершены (покрытие детской площадки)</t>
  </si>
  <si>
    <t>забрендировано, паспорт объекта</t>
  </si>
  <si>
    <t>https://drive.google.com/drive/folders/1ttKox72rbs_lz14Vv4IJt4iPHq1Nb8xD?usp=sharing</t>
  </si>
  <si>
    <t>https://drive.google.com/drive/folders/1YZiJt-BKVLImaQ7TGVqhc-vYknVca-CD?usp=sharing</t>
  </si>
  <si>
    <t>https://drive.google.com/drive/folders/1kJh5zqzHmf9AKGqxViE8HrGCeJXp8xLx?usp=sharing</t>
  </si>
  <si>
    <t>освещение, работы завершены</t>
  </si>
  <si>
    <t>https://kamgov.ru/news/asfaltovaa-doroga-k-poselku-razdolnyj-na-kamcatke-budet-zaversena-v-etom-godu-54371</t>
  </si>
  <si>
    <t>https://drive.google.com/drive/folders/1yfyfNqxWKSAZsv3byZGT2ZfJtGBZYpXP?usp=sharing
https://kamgov.ru/news/na-mostu-na-reke-plotnikova-na-kamcatke-vedetsa-ukladka-verhnego-sloa-asfaltobetona-54665</t>
  </si>
  <si>
    <t>https://drive.google.com/drive/folders/1PwS_rkXTcB6hcD1QRGrtKDz4hNZihVCc?usp=sharing</t>
  </si>
  <si>
    <t>https://drive.google.com/drive/folders/1rPpsoT2FbI2wEVTPFBk0sSuoOKEg3mD2?usp=sharing</t>
  </si>
  <si>
    <t>https://drive.google.com/drive/folders/1P-9uxYRco8HoUScckthbL5ssaZ61hQFH?usp=sharing
https://sdk-koryaki.kamch.muzkult.ru/nac-PROEKT</t>
  </si>
  <si>
    <t>https://drive.google.com/open?id=10P8ZOSgNf-WcqdT3Kvqgjm_D7A55L9Dk&amp;authuser=oopdkamgov%40gmail.com&amp;usp=drive_fs 
http://dk-ritm.ru/remont-doma-kultury-ritm-idet-polnym-hodom/</t>
  </si>
  <si>
    <t>https://drive.google.com/drive/folders/1xSodtc5G7wY14WA8oRDNGK3YAE3PUWeS?usp=sharing</t>
  </si>
  <si>
    <t>https://drive.google.com/drive/folders/1SGnPOiMBWsZwPb1xzWCyzAkYXazpMijd?usp=sharing
https://sdk-sokoch.kamch.muzkult.ru/news/81374613</t>
  </si>
  <si>
    <t>https://drive.google.com/drive/folders/1d3rGSUTac7ALCl47wEgPhUGbMi8P-Y8Q?usp=sharing</t>
  </si>
  <si>
    <t>https://drive.google.com/drive/folders/1nuS8Af6StyABbMz0Vbn3JLxdixuHeHKL?usp=sharing
https://term.kamch.muzkult.ru/news/81436890</t>
  </si>
  <si>
    <t>https://edhsh.kamch.muzkult.ru/news/81166087</t>
  </si>
  <si>
    <t>https://drive.google.com/drive/folders/1eIVmAOXlpS1MpoD8Xi6XfYjlsL3EBRop?usp=sharing</t>
  </si>
  <si>
    <t>https://drive.google.com/drive/folders/1eOwpOhvaQh1ig_3e_9dbKIe0JUUkRcXn?usp=sharing</t>
  </si>
  <si>
    <t>https://drive.google.com/drive/folders/1hWDWmuLJHq-Bgvr1mC7VMNrLkKcK9uDt?usp=sharing</t>
  </si>
  <si>
    <t>https://drive.google.com/drive/folders/1aLeMsm5V7Y6Z0aughSr797zhxm9vdL8C?usp=sharing</t>
  </si>
  <si>
    <t>https://kamgov.ru/kmr/ossora/news/novyj-feldsersko-akuserskij-punkt-poavitsa-v-poselke-bereznaki-na-kamcatke-53798</t>
  </si>
  <si>
    <t>https://zaksobr.kamchatka.ru/events/announces/6888</t>
  </si>
  <si>
    <t>https://drive.google.com/drive/folders/1hzLPo3d2dpZmj-CV8OCSBLl5FXW6UkBI?usp=sharing</t>
  </si>
  <si>
    <t>На объекте работают 10 человек, 4 единицы техники
5 этап - выпоолнено 543 метра труб, 8 колодцев установлено
Оставшийся материал закуплен и отгружен в Морпорту ПК</t>
  </si>
  <si>
    <t>05.09 расторгнут контракт
в ближайшее время будет объявлен новый аукцион</t>
  </si>
  <si>
    <t>работы ведутся после завершения сроков контракта</t>
  </si>
  <si>
    <t>14.02.2018 № 0138300011217000002</t>
  </si>
  <si>
    <t>https://zakupki.gov.ru/epz/order/notice/ea20/view/common-info.html?regNumber=0338200009622000017</t>
  </si>
  <si>
    <t>№ 51/22-ГК от 02.08.2022</t>
  </si>
  <si>
    <t>https://drive.google.com/drive/folders/1leJPtKsed4uL09SWg425VRxFGkX0Gm-n?usp=sharing</t>
  </si>
  <si>
    <t>Фельдшерско-акушерский пункт. Камчатский край, Пенжинский муниципальный район, с. Аянка</t>
  </si>
  <si>
    <t xml:space="preserve"> Пенжинский муниципальный район, с. Аянка</t>
  </si>
  <si>
    <t>Пенжинский МР</t>
  </si>
  <si>
    <t>Фельдшерско-акушерский пункт. Камчатский край, Пенжинский муниципальный район, с. Слаутное</t>
  </si>
  <si>
    <t xml:space="preserve"> Пенжинский муниципальный район,с. Слаутное</t>
  </si>
  <si>
    <t>в течение 90 календарных дней с даты заключения Контракта</t>
  </si>
  <si>
    <t>43/22-ГК от 12.07.2022</t>
  </si>
  <si>
    <t>с даты получения положительного заключения государственной экспертизы</t>
  </si>
  <si>
    <t>https://zakupki.gov.ru/epz/contract/contractCard/document-info.html?reestrNumber=2410113877122000013</t>
  </si>
  <si>
    <t>этап разработки ПСД</t>
  </si>
  <si>
    <t>30/22-ГК от 20.05.2022</t>
  </si>
  <si>
    <t>https://zakupki.gov.ru/epz/order/notice/ea20/view/common-info.html?regNumber=0338200009622000006</t>
  </si>
  <si>
    <t>Министерство здравоохранения Камчатского края</t>
  </si>
  <si>
    <t>https://zakupki.gov.ru/epz/contract/contractCard/document-info.html?reestrNumber=2410504013522000239
https://zakupki.gov.ru/epz/contract/contractCard/document-info.html?reestrNumber=2410504013522000303</t>
  </si>
  <si>
    <t xml:space="preserve">капитальный ремонт зданий </t>
  </si>
  <si>
    <t xml:space="preserve">        Государственное бюджетное учреждение здравоохранения Камчатского края «Елизовская районная больница»</t>
  </si>
  <si>
    <t>1. контракт 73 календарных дней с даты заключения контракта
2. контракт 60 календарных дней с даты заключения контракта</t>
  </si>
  <si>
    <t>1. контракт №111 от 14.06.2022
2. контракт № 164 от 12.08.2022</t>
  </si>
  <si>
    <t>ГБУЗ Камчатского края "Усть-Большерецкая районная больница" фельдшерско-акушерский пункт с. Кавалерское</t>
  </si>
  <si>
    <t xml:space="preserve">      Государственное бюджетное учреждение здравоохранения Камчатского края  «Усть-Большерецкая районная больница»</t>
  </si>
  <si>
    <t>Тел./факс 8 (41532) 21-957 / 
8(415 32) 21-821
7</t>
  </si>
  <si>
    <t xml:space="preserve"> 60 календарных дней с даты заключения контракта</t>
  </si>
  <si>
    <t>№ 0338300020822000067 от 07.09.2022 
2. контракт № 164 от 12.08.2022</t>
  </si>
  <si>
    <t>https://zakupki.gov.ru/epz/contract/contractCard/document-info.html?reestrNumber=2410800140922000077</t>
  </si>
  <si>
    <t>ГБУЗ Камчатского края "Елизовская районная больница" врачебная амбулатория п.Сокоч</t>
  </si>
  <si>
    <t>ГБУЗ Камчатского края "Олюторская районная больница" фельдшерско-акушерский пункт с. Средние Пахачи</t>
  </si>
  <si>
    <t>http://www.ukdshi.ru/index.php?option=com_content&amp;view=article&amp;id=72
https://drive.google.com/drive/folders/1S2IL2TsfLuL-HE0siUvBH26ovJolSQv-?usp=sharing</t>
  </si>
  <si>
    <t>работы выполнены на 90 %. Отставание от графика работ по фасаду (контракт до 19.08, будут назначать штрафные санкции)
работы в рамках того же контракта по электрике, водоснабжению завершены</t>
  </si>
  <si>
    <t>работы ведутся, без отставания по графику. Отопление запущено. Полы доделывают</t>
  </si>
  <si>
    <t>https://drive.google.com/drive/folders/1wjDnYGWDIgUxqzRxDjVV2mjT_E5S88qL?usp=sharing</t>
  </si>
  <si>
    <t>работы выполнены на 60%, все материалы завезены (контракт завершается в октябре). Работы идут по графику, до завершения примерно неделя</t>
  </si>
  <si>
    <t>ДК Крутоберегово</t>
  </si>
  <si>
    <t>работы ведутся без отставания по графику (контракт до 30.09)</t>
  </si>
  <si>
    <t>https://drive.google.com/drive/folders/1GNNJ21hIh-8Ajrv7Up9hgTvsFWeZVBoT?usp=sharing</t>
  </si>
  <si>
    <t>https://ckd-u.kamch.muzkult.ru/nac_proekt
https://drive.google.com/drive/folders/16D0_8tO9reUyJTZoUGAeLHqC7CPGjewN?usp=sharing</t>
  </si>
  <si>
    <t>ремонт крыши завершен примерно 25 августа. Ремонт электрики продолжается (контракт до ноября)</t>
  </si>
  <si>
    <t>https://drive.google.com/drive/folders/1XSL08yU_MW510LO3p2NcOnur6XcjnvUO?usp=sharing</t>
  </si>
  <si>
    <t>https://drive.google.com/drive/folders/1co-D7w6yzE45XlY3HLplzlGDHwd39t2T?usp=sharing</t>
  </si>
  <si>
    <t>ГБУЗ Камчатского края "Мильковская районная больница"</t>
  </si>
  <si>
    <t xml:space="preserve">Тел./факс  8(41533)2-22-75; 8-(415-33)-2-23-82
</t>
  </si>
  <si>
    <t>1 контракт - 17.05.2022
2 контракт - 20.06.2022</t>
  </si>
  <si>
    <t xml:space="preserve">1 контракт - 30.07.2022
2 контракт - </t>
  </si>
  <si>
    <t>1 контракт - 30.07.2022
2 контракт - 15.09.2022</t>
  </si>
  <si>
    <t xml:space="preserve">1 контракт заключен 17.05.2022 №03383000319220000030001
2 контракт заключен 20.06.2022 №03383000319220000050001 </t>
  </si>
  <si>
    <t>https://zakupki.gov.ru/epz/contract/contractCard/common-info.html?reestrNumber=3410600242122000037, https://zakupki.gov.ru/epz/contract/contractCard/common-info.html?reestrNumber=3410600242122000035</t>
  </si>
  <si>
    <t xml:space="preserve"> 15.08.2022 №0338300036822000048-250860</t>
  </si>
  <si>
    <t>https://zakupki.gov.ru/epz/order/notice/rpec/documents.html?regNumber=03383000368220000480001</t>
  </si>
  <si>
    <t>Главный врач Филиппова Лариса Владимировна</t>
  </si>
  <si>
    <t>Тел. 8(41544) 52473</t>
  </si>
  <si>
    <t>ГБУЗ Камчатского края "Быстринская районная больница"врачебная амбулатория с. Анавгай</t>
  </si>
  <si>
    <t xml:space="preserve">Быстринский район, с. Анавгай, ул. Ленинская, д. 41 </t>
  </si>
  <si>
    <t xml:space="preserve">тел. 8(41542) 21-3-13
</t>
  </si>
  <si>
    <t>https://zakupki.gov.ru/epz/contract/contractCard/common-info.html?reestrNumber=2410400337022000015</t>
  </si>
  <si>
    <t>17.06.2022 ГК № 12</t>
  </si>
  <si>
    <t xml:space="preserve"> Елизовский район, п. Сокоч, ул. Юбилейная, 3 </t>
  </si>
  <si>
    <t>Усть-Большерецкий район, с. Кавалерское, ул. Строительная, 8</t>
  </si>
  <si>
    <t>Олюторский район, с. Средние Пахачи, пер. Речной, 47</t>
  </si>
  <si>
    <t xml:space="preserve">Мильковский муниципальный район с. Мильково, ул. Советская, д. 26 </t>
  </si>
  <si>
    <t>https://zakupki.gov.ru/epz/order/extendedsearch/results.html?searchString=222410119296241010100100260010000414&amp;morphology=on&amp;search-filter=%D0%94%D0%B0%D1%82%D0%B5+%D1%80%D0%B0%D0%B7%D0%BC%D0%B5%D1%89%D0%B5%D0%BD%D0%B8%D1%8F&amp;pageNumber=1&amp;sortDirection=false&amp;recordsPerPage=_10&amp;showLotsInfoHidden=false&amp;sortBy=UPDATE_DATE&amp;fz44=on&amp;fz223=on&amp;af=on&amp;ca=on&amp;pc=on&amp;pa=on&amp;currencyIdGeneral=-1</t>
  </si>
  <si>
    <t>16.05.200</t>
  </si>
  <si>
    <t>https://zakupki.gov.ru/epz/contract/contractCard/document-info.html?reestrNumber=2410113877121000007</t>
  </si>
  <si>
    <t>Национальный проект  "ЭКОЛОГИЯ"</t>
  </si>
  <si>
    <t>Федеральный проект "Комплексная система обращения с твердыми коммунальными отходами на территории Камчатского края"</t>
  </si>
  <si>
    <t>Региональный проект  "Комплексная система обращения с твердыми коммунальными отходами на территории Камчатского края"</t>
  </si>
  <si>
    <t>Государственное унитарное предприятие Камчатского края «Спецтранс» (ГУП «Спецтранс)</t>
  </si>
  <si>
    <t xml:space="preserve">директор ГУП «Спецтранс Воробьев Сергей Петрович </t>
  </si>
  <si>
    <t>8-800-700-11-90</t>
  </si>
  <si>
    <t>№ 0538300000322000024 от 07.06.2022</t>
  </si>
  <si>
    <t>Ведется разработка ПСД</t>
  </si>
  <si>
    <t>Строительство межмуниципального Комплекса по обработке, утилизации, обезвреживанию и размещению отходов (Экотехнопарк) в Елизовском муниципальном районе (в том числе проектные работы)</t>
  </si>
  <si>
    <t>Национальная цель: ТУРИЗМ И ИНДУСТРИЯ ГОСТЕПРИИМСТВА</t>
  </si>
  <si>
    <t>Региональный проект "Развитие туристической инфраструктуры (Камчатский край)"</t>
  </si>
  <si>
    <t>Федеральный проект "Туристическая инфраструктура"</t>
  </si>
  <si>
    <t>Туризм и индустрия гостеприимства</t>
  </si>
  <si>
    <t>Создание модульных некапитальных средств размещения
(кемпингов и автокемпингов)</t>
  </si>
  <si>
    <t>Кемпинг с. Эссо
ул. Заречная</t>
  </si>
  <si>
    <t>Кемпинг п. Паратунка
ул. Нагорная ориентир:
гостиничный комплекс
Спутник и «БелКамТур»</t>
  </si>
  <si>
    <t>Кемпинг оз.Начикинское</t>
  </si>
  <si>
    <t>Кемпинг Вилючинский перевал</t>
  </si>
  <si>
    <t>Кемпинг Берег реки Половинка
г. Елизово по дороге
на гору Морозная</t>
  </si>
  <si>
    <t>Кемпинг 19 км трассы
п. Термальный-
Вилючинский вулкан</t>
  </si>
  <si>
    <t>Кемпинг 22 км трассы
п. Термальный -
Вилючинский вулкан</t>
  </si>
  <si>
    <t>Кемпинг оз. Глухое,
с. Паратунка</t>
  </si>
  <si>
    <t>Кемпинг В районе совхоза
«Мильковский»</t>
  </si>
  <si>
    <t>КемпингМильковский р-н.
450 метров от Моста
через реку Камчатка</t>
  </si>
  <si>
    <t>Кемпинг Халактырский пляж</t>
  </si>
  <si>
    <t>Кемпинг с. Апачи оз.Толмачева</t>
  </si>
  <si>
    <t xml:space="preserve"> оз.Начикинское</t>
  </si>
  <si>
    <t>Вилючинский перевал</t>
  </si>
  <si>
    <t xml:space="preserve"> Берег реки Половинка
г. Елизово по дороге
на гору Морозная</t>
  </si>
  <si>
    <t>19 км трассы
п. Термальный-
Вилючинский вулкан</t>
  </si>
  <si>
    <t>22 км трассы
п. Термальный -
Вилючинский вулкан</t>
  </si>
  <si>
    <t>Мильковский р-н.
450 метров от Моста
через реку Камчатка</t>
  </si>
  <si>
    <t>оз. Глухое,
с. Паратунка</t>
  </si>
  <si>
    <t>оз.Начикинское</t>
  </si>
  <si>
    <t>В районе совхоза
«Мильковский»</t>
  </si>
  <si>
    <t>Халактырский пляж</t>
  </si>
  <si>
    <t>с. Апачи оз.Толмачева</t>
  </si>
  <si>
    <t>Министерство туризма Камчатского края</t>
  </si>
  <si>
    <t>ООО
«Голубая
лагуна»</t>
  </si>
  <si>
    <t>п. Паратунка ул. Нагорная ориентир:
гостиничный комплекс
Спутник и «БелКамТур»</t>
  </si>
  <si>
    <t>ИП
Мазур Е.В.</t>
  </si>
  <si>
    <t>ИП
Кротенко В.А.</t>
  </si>
  <si>
    <t>ООО
«Земля
медведей»</t>
  </si>
  <si>
    <t>ООО
«Кутхина дача»</t>
  </si>
  <si>
    <t>ООО
«Тополь»</t>
  </si>
  <si>
    <t>ИП
Яворский Ю.И.</t>
  </si>
  <si>
    <t>ООО «Халзан»</t>
  </si>
  <si>
    <t>ООО
«Обитаемая
земля»</t>
  </si>
  <si>
    <t>ИП
Червяков Д.А.</t>
  </si>
  <si>
    <t>ООО
«НП КУТХ»</t>
  </si>
  <si>
    <t>ООО
«Пиар-агентство
«Просто»</t>
  </si>
  <si>
    <t>ООО
«Движение»</t>
  </si>
  <si>
    <t>ИП
Питерская В.С.</t>
  </si>
  <si>
    <t>ИП
Окатов В.А.</t>
  </si>
  <si>
    <t>ИП
Зыбин И.А.</t>
  </si>
  <si>
    <t>8-914-027-61-00</t>
  </si>
  <si>
    <t xml:space="preserve">Белов Александр Минтуризм
</t>
  </si>
  <si>
    <t>Выезды осуществляет Минтуризм  готовы осуществялть их совместно с Управлением</t>
  </si>
  <si>
    <t>с. Эссо, благоустройство территории горячий ключик "Макеевский"</t>
  </si>
  <si>
    <t>п. Козыревск, ул. Советская (в районе жилого дома ул. Советская, 63)</t>
  </si>
  <si>
    <r>
      <t xml:space="preserve">с. Тигиль, </t>
    </r>
    <r>
      <rPr>
        <sz val="12"/>
        <color rgb="FFFF0000"/>
        <rFont val="Times New Roman"/>
        <family val="1"/>
        <charset val="204"/>
      </rPr>
      <t>Лавочка по ул. Соболева</t>
    </r>
  </si>
  <si>
    <t>т/ф. (415 31) 6-14-65, т. бухг. 6-13-57</t>
  </si>
  <si>
    <t>и.о. главного врача Шейхахмедов Шейхахмед Алиевич (8-909-880-80-03)</t>
  </si>
  <si>
    <t>все материалы закуплены, работы выполнены на 25-30%</t>
  </si>
  <si>
    <t>Главный врач Волкова Екатерина Андреевна (8-914-029-55-67)</t>
  </si>
  <si>
    <t>20-10-70
голев степан мин.строй</t>
  </si>
  <si>
    <t>главный врач Гакалова Анжела Витальевна
Юрий Александрович (8-914-789-3344)</t>
  </si>
  <si>
    <t>1 контракт заключен 17.05.2022 №03383000319220000030001 - 30.07.2022 работы приняты по акту, произведена оплата.
2 контракт заключен 20.06.2022 №03383000319220000050001 - работы по капитальному ремонту помещений. Работы завершены идет устранение недостатков, повторная приемка назначена на 15.09.2022
РАБОТЫ ЗАВЕРШЕНЫ</t>
  </si>
  <si>
    <t>Главный врач Булгаков Илья Сергеевич (2-14-58)
+7 914 786-72-21</t>
  </si>
  <si>
    <t>https://drive.google.com/drive/folders/1cwz67NzaUns7q_t_VuHWrahJ__hDzrzI?usp=sharing</t>
  </si>
  <si>
    <t>https://drive.google.com/drive/folders/1m4KqXJ7HIsS4a3Yge3uTCW5nNcDS7m51?usp=sharing</t>
  </si>
  <si>
    <t>https://drive.google.com/drive/folders/1w4tziTB9boqsM8-cfJUB0ubvgpefvxqk?usp=sharing</t>
  </si>
  <si>
    <t>https://drive.google.com/drive/folders/171V9QiQvclfWqiCXx_Aatp4OI4Q5-gdn?usp=sharing</t>
  </si>
  <si>
    <t>ГО "поселок Палана"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</si>
</sst>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_-;\-* #,##0.00\ _₽_-;_-* &quot;-&quot;??\ _₽_-;_-@_-"/>
    <numFmt numFmtId="165" formatCode="#,##0.000"/>
    <numFmt numFmtId="166" formatCode="0.0"/>
    <numFmt numFmtId="167" formatCode="#,##0.0"/>
    <numFmt numFmtId="168" formatCode="0;[Red]0"/>
    <numFmt numFmtId="169" formatCode="#,##0.00\ _₽"/>
  </numFmts>
  <fonts count="32" x14ac:knownFonts="1">
    <font>
      <sz val="11"/>
      <color theme="1"/>
      <name val="Calibri"/>
      <family val="2"/>
      <charset val="204"/>
      <scheme val="minor"/>
    </font>
    <font>
      <b/>
      <sz val="12"/>
      <color theme="1"/>
      <name val="Times New Roman"/>
      <family val="1"/>
      <charset val="204"/>
    </font>
    <font>
      <b/>
      <sz val="14"/>
      <color theme="1"/>
      <name val="Times New Roman"/>
      <family val="1"/>
      <charset val="204"/>
    </font>
    <font>
      <b/>
      <sz val="16"/>
      <name val="Times New Roman"/>
      <family val="1"/>
      <charset val="204"/>
    </font>
    <font>
      <sz val="12"/>
      <color theme="1"/>
      <name val="Calibri"/>
      <family val="2"/>
      <scheme val="minor"/>
    </font>
    <font>
      <sz val="12"/>
      <color theme="1"/>
      <name val="Times New Roman"/>
      <family val="1"/>
      <charset val="204"/>
    </font>
    <font>
      <sz val="11"/>
      <color theme="1"/>
      <name val="Calibri"/>
      <family val="2"/>
      <scheme val="minor"/>
    </font>
    <font>
      <sz val="12"/>
      <name val="Times New Roman"/>
      <family val="1"/>
      <charset val="204"/>
    </font>
    <font>
      <b/>
      <sz val="12"/>
      <name val="Times New Roman"/>
      <family val="1"/>
      <charset val="204"/>
    </font>
    <font>
      <sz val="12"/>
      <name val="Calibri"/>
      <family val="2"/>
      <scheme val="minor"/>
    </font>
    <font>
      <b/>
      <sz val="16"/>
      <color theme="1"/>
      <name val="Times New Roman"/>
      <family val="1"/>
      <charset val="204"/>
    </font>
    <font>
      <sz val="14"/>
      <color theme="1"/>
      <name val="Times New Roman"/>
      <family val="1"/>
      <charset val="204"/>
    </font>
    <font>
      <b/>
      <sz val="14"/>
      <color theme="1"/>
      <name val="Calibri"/>
      <family val="2"/>
      <charset val="204"/>
      <scheme val="minor"/>
    </font>
    <font>
      <i/>
      <sz val="14"/>
      <color theme="1"/>
      <name val="Times New Roman"/>
      <family val="1"/>
      <charset val="204"/>
    </font>
    <font>
      <sz val="12"/>
      <color rgb="FFFF0000"/>
      <name val="Times New Roman"/>
      <family val="1"/>
      <charset val="204"/>
    </font>
    <font>
      <b/>
      <sz val="12"/>
      <color theme="1"/>
      <name val="Calibri"/>
      <family val="2"/>
      <scheme val="minor"/>
    </font>
    <font>
      <sz val="12"/>
      <color theme="1"/>
      <name val="Calibri Light"/>
      <family val="1"/>
      <charset val="204"/>
      <scheme val="major"/>
    </font>
    <font>
      <u/>
      <sz val="11"/>
      <color theme="10"/>
      <name val="Calibri"/>
      <family val="2"/>
      <charset val="204"/>
      <scheme val="minor"/>
    </font>
    <font>
      <sz val="14"/>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b/>
      <sz val="10"/>
      <color theme="1"/>
      <name val="Times New Roman"/>
      <family val="1"/>
      <charset val="204"/>
    </font>
    <font>
      <b/>
      <sz val="11"/>
      <name val="Times New Roman"/>
      <family val="1"/>
      <charset val="204"/>
    </font>
    <font>
      <sz val="11"/>
      <color theme="1"/>
      <name val="Calibri"/>
      <family val="2"/>
      <charset val="204"/>
      <scheme val="minor"/>
    </font>
    <font>
      <u/>
      <sz val="11"/>
      <name val="Calibri"/>
      <family val="2"/>
      <charset val="204"/>
      <scheme val="minor"/>
    </font>
    <font>
      <u/>
      <sz val="9"/>
      <color theme="10"/>
      <name val="Calibri"/>
      <family val="2"/>
      <charset val="204"/>
      <scheme val="minor"/>
    </font>
    <font>
      <sz val="10"/>
      <color theme="1"/>
      <name val="Arial"/>
      <family val="2"/>
      <charset val="204"/>
    </font>
    <font>
      <sz val="14"/>
      <color theme="1"/>
      <name val="Calibri"/>
      <family val="2"/>
      <charset val="204"/>
      <scheme val="minor"/>
    </font>
    <font>
      <sz val="9"/>
      <color indexed="81"/>
      <name val="Tahoma"/>
      <family val="2"/>
      <charset val="204"/>
    </font>
    <font>
      <b/>
      <sz val="9"/>
      <color indexed="81"/>
      <name val="Tahoma"/>
      <family val="2"/>
      <charset val="204"/>
    </font>
    <font>
      <sz val="12"/>
      <color indexed="81"/>
      <name val="Tahoma"/>
      <family val="2"/>
      <charset val="204"/>
    </font>
  </fonts>
  <fills count="10">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00B0F0"/>
        <bgColor indexed="64"/>
      </patternFill>
    </fill>
    <fill>
      <patternFill patternType="solid">
        <fgColor rgb="FF00B050"/>
        <bgColor indexed="64"/>
      </patternFill>
    </fill>
  </fills>
  <borders count="43">
    <border>
      <left/>
      <right/>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22"/>
      </right>
      <top style="thin">
        <color indexed="22"/>
      </top>
      <bottom style="thin">
        <color indexed="22"/>
      </bottom>
      <diagonal/>
    </border>
    <border>
      <left style="thin">
        <color indexed="64"/>
      </left>
      <right/>
      <top style="thin">
        <color indexed="64"/>
      </top>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s>
  <cellStyleXfs count="5">
    <xf numFmtId="0" fontId="0" fillId="0" borderId="0"/>
    <xf numFmtId="0" fontId="6" fillId="0" borderId="0"/>
    <xf numFmtId="0" fontId="17" fillId="0" borderId="0" applyNumberFormat="0" applyFill="0" applyBorder="0" applyAlignment="0" applyProtection="0"/>
    <xf numFmtId="164" fontId="24" fillId="0" borderId="0" applyFont="0" applyFill="0" applyBorder="0" applyAlignment="0" applyProtection="0"/>
    <xf numFmtId="9" fontId="24" fillId="0" borderId="0" applyFont="0" applyFill="0" applyBorder="0" applyAlignment="0" applyProtection="0"/>
  </cellStyleXfs>
  <cellXfs count="586">
    <xf numFmtId="0" fontId="0" fillId="0" borderId="0" xfId="0"/>
    <xf numFmtId="0" fontId="0" fillId="0" borderId="0" xfId="0" applyAlignment="1">
      <alignment horizontal="center"/>
    </xf>
    <xf numFmtId="0" fontId="4" fillId="0" borderId="0" xfId="0" applyFont="1"/>
    <xf numFmtId="14" fontId="1" fillId="2" borderId="22" xfId="0" applyNumberFormat="1" applyFont="1" applyFill="1" applyBorder="1" applyAlignment="1">
      <alignment horizontal="center" vertical="center" wrapText="1"/>
    </xf>
    <xf numFmtId="0" fontId="4" fillId="0" borderId="0" xfId="0" applyFont="1" applyAlignment="1">
      <alignment horizontal="center"/>
    </xf>
    <xf numFmtId="0" fontId="5"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4" fontId="5" fillId="2" borderId="4" xfId="0" applyNumberFormat="1" applyFont="1" applyFill="1" applyBorder="1" applyAlignment="1">
      <alignment horizontal="center" vertical="center"/>
    </xf>
    <xf numFmtId="14" fontId="5" fillId="2" borderId="4" xfId="0" applyNumberFormat="1" applyFont="1" applyFill="1" applyBorder="1" applyAlignment="1" applyProtection="1">
      <alignment horizontal="center" vertical="center" wrapText="1"/>
      <protection locked="0"/>
    </xf>
    <xf numFmtId="14" fontId="5" fillId="0" borderId="4" xfId="0" applyNumberFormat="1" applyFont="1" applyBorder="1" applyAlignment="1" applyProtection="1">
      <alignment horizontal="center" vertical="center" wrapText="1"/>
      <protection locked="0"/>
    </xf>
    <xf numFmtId="3" fontId="5" fillId="2" borderId="4" xfId="1" applyNumberFormat="1"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7" fillId="2" borderId="4" xfId="0" applyFont="1" applyFill="1" applyBorder="1" applyAlignment="1" applyProtection="1">
      <alignment horizontal="center" vertical="center" wrapText="1"/>
      <protection locked="0"/>
    </xf>
    <xf numFmtId="0" fontId="4" fillId="2" borderId="0" xfId="0" applyFont="1" applyFill="1"/>
    <xf numFmtId="0" fontId="4" fillId="5" borderId="0" xfId="0" applyFont="1" applyFill="1"/>
    <xf numFmtId="14" fontId="7" fillId="2" borderId="4" xfId="0" applyNumberFormat="1" applyFont="1" applyFill="1" applyBorder="1" applyAlignment="1" applyProtection="1">
      <alignment horizontal="center" vertical="center" wrapText="1"/>
      <protection locked="0"/>
    </xf>
    <xf numFmtId="14" fontId="5" fillId="2" borderId="4" xfId="0" applyNumberFormat="1" applyFont="1" applyFill="1" applyBorder="1" applyAlignment="1">
      <alignment horizontal="center" vertical="center" wrapText="1"/>
    </xf>
    <xf numFmtId="0" fontId="5" fillId="2" borderId="0" xfId="0" applyFont="1" applyFill="1" applyAlignment="1">
      <alignment horizontal="center" vertical="center"/>
    </xf>
    <xf numFmtId="0" fontId="5" fillId="2" borderId="0" xfId="0" applyFont="1" applyFill="1"/>
    <xf numFmtId="0" fontId="4" fillId="0" borderId="0" xfId="0" applyFont="1" applyAlignment="1">
      <alignment horizontal="center" vertical="center"/>
    </xf>
    <xf numFmtId="0" fontId="5" fillId="2" borderId="24" xfId="0" applyFont="1" applyFill="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2" borderId="24" xfId="1" applyFont="1" applyFill="1" applyBorder="1" applyAlignment="1">
      <alignment horizontal="center" vertical="center"/>
    </xf>
    <xf numFmtId="14" fontId="5" fillId="2" borderId="24" xfId="0" applyNumberFormat="1" applyFont="1" applyFill="1" applyBorder="1" applyAlignment="1">
      <alignment horizontal="center" vertical="center"/>
    </xf>
    <xf numFmtId="14" fontId="5" fillId="2" borderId="24" xfId="0" applyNumberFormat="1" applyFont="1" applyFill="1" applyBorder="1" applyAlignment="1" applyProtection="1">
      <alignment horizontal="center" vertical="center" wrapText="1"/>
      <protection locked="0"/>
    </xf>
    <xf numFmtId="14" fontId="5" fillId="0" borderId="24" xfId="0" applyNumberFormat="1" applyFont="1" applyBorder="1" applyAlignment="1" applyProtection="1">
      <alignment horizontal="center" vertical="center" wrapText="1"/>
      <protection locked="0"/>
    </xf>
    <xf numFmtId="0" fontId="1" fillId="2" borderId="22" xfId="0" applyFont="1" applyFill="1" applyBorder="1" applyAlignment="1">
      <alignment horizontal="center" vertical="center" wrapText="1"/>
    </xf>
    <xf numFmtId="0" fontId="11" fillId="0" borderId="4" xfId="0" applyFont="1" applyBorder="1" applyAlignment="1">
      <alignment horizontal="left" vertical="center" wrapText="1"/>
    </xf>
    <xf numFmtId="0" fontId="0" fillId="0" borderId="15" xfId="0" applyBorder="1"/>
    <xf numFmtId="0" fontId="5" fillId="0" borderId="4" xfId="0" applyFont="1" applyBorder="1" applyAlignment="1">
      <alignment horizontal="center" vertical="center" wrapText="1"/>
    </xf>
    <xf numFmtId="14" fontId="5" fillId="4" borderId="4" xfId="0" applyNumberFormat="1" applyFont="1" applyFill="1" applyBorder="1" applyAlignment="1" applyProtection="1">
      <alignment horizontal="center" vertical="center" wrapText="1"/>
      <protection locked="0"/>
    </xf>
    <xf numFmtId="0" fontId="10" fillId="2" borderId="4" xfId="0" applyFont="1" applyFill="1" applyBorder="1" applyAlignment="1" applyProtection="1">
      <alignment horizontal="left" vertical="center" wrapText="1"/>
      <protection locked="0"/>
    </xf>
    <xf numFmtId="0" fontId="5" fillId="0" borderId="0" xfId="0" applyFont="1"/>
    <xf numFmtId="0" fontId="0" fillId="2" borderId="0" xfId="0" applyFill="1"/>
    <xf numFmtId="0" fontId="0" fillId="0" borderId="0" xfId="0" applyAlignment="1">
      <alignment horizontal="center" vertical="center"/>
    </xf>
    <xf numFmtId="0" fontId="0" fillId="0" borderId="0" xfId="0" applyAlignment="1">
      <alignment vertical="center"/>
    </xf>
    <xf numFmtId="14" fontId="1" fillId="0" borderId="22" xfId="0" applyNumberFormat="1" applyFont="1" applyBorder="1" applyAlignment="1">
      <alignment horizontal="center" vertical="center" wrapText="1"/>
    </xf>
    <xf numFmtId="14" fontId="1" fillId="0" borderId="23" xfId="0" applyNumberFormat="1" applyFont="1" applyBorder="1" applyAlignment="1">
      <alignment horizontal="center" vertical="center" wrapText="1"/>
    </xf>
    <xf numFmtId="0" fontId="0" fillId="0" borderId="0" xfId="0" applyAlignment="1">
      <alignment horizontal="left" vertical="center"/>
    </xf>
    <xf numFmtId="0" fontId="4" fillId="6" borderId="0" xfId="0" applyFont="1" applyFill="1"/>
    <xf numFmtId="0" fontId="15" fillId="6" borderId="0" xfId="0" applyFont="1" applyFill="1"/>
    <xf numFmtId="14" fontId="8" fillId="0" borderId="22" xfId="0" applyNumberFormat="1" applyFont="1" applyFill="1" applyBorder="1" applyAlignment="1">
      <alignment horizontal="center" vertical="center" wrapText="1"/>
    </xf>
    <xf numFmtId="14" fontId="5" fillId="0" borderId="4" xfId="0" applyNumberFormat="1" applyFont="1" applyFill="1" applyBorder="1" applyAlignment="1" applyProtection="1">
      <alignment horizontal="center" vertical="center" wrapText="1"/>
      <protection locked="0"/>
    </xf>
    <xf numFmtId="0" fontId="4" fillId="0" borderId="0" xfId="0" applyFont="1" applyFill="1"/>
    <xf numFmtId="0" fontId="4" fillId="0" borderId="0" xfId="0" applyFont="1" applyFill="1" applyBorder="1"/>
    <xf numFmtId="0" fontId="4" fillId="0" borderId="4" xfId="0" applyFont="1" applyFill="1" applyBorder="1"/>
    <xf numFmtId="0" fontId="4" fillId="0" borderId="0" xfId="0" applyFont="1" applyFill="1" applyAlignment="1">
      <alignment horizontal="center"/>
    </xf>
    <xf numFmtId="0" fontId="9" fillId="0" borderId="0" xfId="0" applyFont="1" applyFill="1"/>
    <xf numFmtId="0" fontId="15" fillId="0" borderId="0" xfId="0" applyFont="1" applyFill="1" applyBorder="1"/>
    <xf numFmtId="0" fontId="2" fillId="0" borderId="0" xfId="0" applyFont="1" applyBorder="1" applyAlignment="1">
      <alignment vertical="top" wrapText="1"/>
    </xf>
    <xf numFmtId="0" fontId="4" fillId="0" borderId="4" xfId="0" applyFont="1" applyFill="1" applyBorder="1" applyAlignment="1">
      <alignment horizontal="center" vertical="center"/>
    </xf>
    <xf numFmtId="0" fontId="11" fillId="0" borderId="0" xfId="0" applyFont="1" applyAlignment="1">
      <alignment horizontal="left" vertical="center" wrapText="1"/>
    </xf>
    <xf numFmtId="0" fontId="11" fillId="2" borderId="4" xfId="0" applyFont="1" applyFill="1" applyBorder="1" applyAlignment="1">
      <alignment horizontal="left" vertical="center" wrapText="1"/>
    </xf>
    <xf numFmtId="0" fontId="11" fillId="0" borderId="0" xfId="0" applyFont="1" applyBorder="1" applyAlignment="1">
      <alignment horizontal="left" vertical="center" wrapText="1"/>
    </xf>
    <xf numFmtId="14" fontId="17" fillId="0" borderId="4" xfId="2" applyNumberFormat="1" applyFill="1" applyBorder="1" applyAlignment="1" applyProtection="1">
      <alignment horizontal="center" vertical="center" wrapText="1"/>
      <protection locked="0"/>
    </xf>
    <xf numFmtId="0" fontId="17" fillId="2" borderId="4" xfId="2" applyFill="1" applyBorder="1" applyAlignment="1" applyProtection="1">
      <alignment horizontal="center" vertical="center" wrapText="1"/>
      <protection locked="0"/>
    </xf>
    <xf numFmtId="14" fontId="17" fillId="2" borderId="24" xfId="2" applyNumberFormat="1" applyFill="1" applyBorder="1" applyAlignment="1" applyProtection="1">
      <alignment horizontal="center" vertical="center" wrapText="1"/>
      <protection locked="0"/>
    </xf>
    <xf numFmtId="14" fontId="17" fillId="0" borderId="4" xfId="2" applyNumberFormat="1" applyBorder="1" applyAlignment="1" applyProtection="1">
      <alignment horizontal="center" vertical="center" wrapText="1"/>
      <protection locked="0"/>
    </xf>
    <xf numFmtId="14" fontId="7" fillId="0" borderId="4" xfId="0" applyNumberFormat="1" applyFont="1" applyFill="1" applyBorder="1" applyAlignment="1" applyProtection="1">
      <alignment horizontal="center" vertical="center" wrapText="1"/>
      <protection locked="0"/>
    </xf>
    <xf numFmtId="0" fontId="17" fillId="0" borderId="4" xfId="2" applyBorder="1" applyAlignment="1">
      <alignment wrapText="1"/>
    </xf>
    <xf numFmtId="14" fontId="5" fillId="7" borderId="24" xfId="0" applyNumberFormat="1" applyFont="1" applyFill="1" applyBorder="1" applyAlignment="1" applyProtection="1">
      <alignment horizontal="center" vertical="center" wrapText="1"/>
      <protection locked="0"/>
    </xf>
    <xf numFmtId="14" fontId="17" fillId="7" borderId="24" xfId="2" applyNumberFormat="1" applyFill="1" applyBorder="1" applyAlignment="1" applyProtection="1">
      <alignment horizontal="center" vertical="top" wrapText="1"/>
      <protection locked="0"/>
    </xf>
    <xf numFmtId="14" fontId="5" fillId="7" borderId="4" xfId="0" applyNumberFormat="1" applyFont="1" applyFill="1" applyBorder="1" applyAlignment="1" applyProtection="1">
      <alignment horizontal="center" vertical="center" wrapText="1"/>
      <protection locked="0"/>
    </xf>
    <xf numFmtId="0" fontId="5" fillId="7" borderId="4" xfId="0" applyFont="1" applyFill="1" applyBorder="1" applyAlignment="1" applyProtection="1">
      <alignment horizontal="center" vertical="center" wrapText="1"/>
      <protection locked="0"/>
    </xf>
    <xf numFmtId="14" fontId="19" fillId="0" borderId="4" xfId="0" applyNumberFormat="1"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0" fillId="0" borderId="4" xfId="0" applyBorder="1"/>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4" xfId="0" applyFont="1" applyBorder="1" applyAlignment="1">
      <alignment horizontal="center" vertical="center"/>
    </xf>
    <xf numFmtId="0" fontId="21" fillId="0" borderId="17" xfId="0" applyFont="1" applyBorder="1" applyAlignment="1">
      <alignment horizontal="center" vertical="center"/>
    </xf>
    <xf numFmtId="0" fontId="21" fillId="0" borderId="4" xfId="0" applyFont="1" applyFill="1" applyBorder="1" applyAlignment="1">
      <alignment horizontal="center" vertical="center" wrapText="1"/>
    </xf>
    <xf numFmtId="0" fontId="19" fillId="0" borderId="4" xfId="0" applyFont="1" applyBorder="1" applyAlignment="1">
      <alignment horizontal="center" vertical="top" wrapText="1"/>
    </xf>
    <xf numFmtId="0" fontId="19" fillId="0" borderId="4" xfId="0" applyFont="1" applyBorder="1" applyAlignment="1">
      <alignment horizontal="center" vertical="center" wrapText="1"/>
    </xf>
    <xf numFmtId="0" fontId="21" fillId="0" borderId="16" xfId="0" applyFont="1" applyBorder="1" applyAlignment="1">
      <alignment horizontal="center" vertical="center"/>
    </xf>
    <xf numFmtId="0" fontId="21" fillId="2" borderId="4" xfId="0" applyFont="1" applyFill="1" applyBorder="1" applyAlignment="1">
      <alignment horizontal="center" vertical="center"/>
    </xf>
    <xf numFmtId="0" fontId="19" fillId="2" borderId="4" xfId="0" applyFont="1" applyFill="1" applyBorder="1" applyAlignment="1">
      <alignment horizontal="center" vertical="center"/>
    </xf>
    <xf numFmtId="2" fontId="21" fillId="0" borderId="4" xfId="0" applyNumberFormat="1" applyFont="1" applyBorder="1" applyAlignment="1">
      <alignment horizontal="center" vertical="center"/>
    </xf>
    <xf numFmtId="0" fontId="21" fillId="2" borderId="16" xfId="0" applyFont="1" applyFill="1" applyBorder="1" applyAlignment="1">
      <alignment horizontal="center" vertical="center"/>
    </xf>
    <xf numFmtId="0" fontId="5" fillId="0" borderId="4" xfId="0" applyFont="1" applyBorder="1" applyAlignment="1">
      <alignment vertical="justify" wrapText="1"/>
    </xf>
    <xf numFmtId="0" fontId="0" fillId="0" borderId="4" xfId="0" applyBorder="1" applyAlignment="1">
      <alignment wrapText="1"/>
    </xf>
    <xf numFmtId="0" fontId="19" fillId="2" borderId="4" xfId="0" applyFont="1" applyFill="1" applyBorder="1" applyAlignment="1">
      <alignment horizontal="center" vertical="center" wrapText="1"/>
    </xf>
    <xf numFmtId="0" fontId="21" fillId="5" borderId="4" xfId="0" applyFont="1" applyFill="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21" fillId="2"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19" fillId="5" borderId="4" xfId="0" applyFont="1" applyFill="1" applyBorder="1" applyAlignment="1">
      <alignment horizontal="center" vertical="center" wrapText="1"/>
    </xf>
    <xf numFmtId="169" fontId="21" fillId="2" borderId="4" xfId="0" applyNumberFormat="1" applyFont="1" applyFill="1" applyBorder="1" applyAlignment="1">
      <alignment horizontal="center" vertical="center" wrapText="1"/>
    </xf>
    <xf numFmtId="0" fontId="19" fillId="2" borderId="24" xfId="0" applyFont="1" applyFill="1" applyBorder="1" applyAlignment="1">
      <alignment horizontal="center" vertical="center" wrapText="1"/>
    </xf>
    <xf numFmtId="0" fontId="0" fillId="0" borderId="4" xfId="0" applyBorder="1" applyAlignment="1">
      <alignment horizontal="center" vertical="center" wrapText="1"/>
    </xf>
    <xf numFmtId="0" fontId="17" fillId="0" borderId="4" xfId="2" applyBorder="1" applyAlignment="1">
      <alignment horizontal="center" vertical="center" wrapText="1"/>
    </xf>
    <xf numFmtId="0" fontId="21" fillId="0" borderId="4" xfId="0" applyFont="1" applyBorder="1" applyAlignment="1">
      <alignment horizontal="center" vertical="center" wrapText="1"/>
    </xf>
    <xf numFmtId="0" fontId="19" fillId="0" borderId="4" xfId="0" applyFont="1" applyBorder="1" applyAlignment="1">
      <alignment horizontal="center" vertical="center"/>
    </xf>
    <xf numFmtId="2" fontId="21" fillId="2" borderId="4" xfId="0" applyNumberFormat="1" applyFont="1" applyFill="1" applyBorder="1" applyAlignment="1">
      <alignment horizontal="center" vertical="center"/>
    </xf>
    <xf numFmtId="0" fontId="0" fillId="0" borderId="4" xfId="0" applyFont="1" applyBorder="1"/>
    <xf numFmtId="169" fontId="22" fillId="2" borderId="4" xfId="0" applyNumberFormat="1" applyFont="1" applyFill="1" applyBorder="1" applyAlignment="1">
      <alignment horizontal="center" vertical="center" wrapText="1"/>
    </xf>
    <xf numFmtId="0" fontId="19" fillId="0" borderId="4" xfId="0" applyFont="1" applyBorder="1" applyAlignment="1">
      <alignment vertical="center" wrapText="1"/>
    </xf>
    <xf numFmtId="169" fontId="22" fillId="0" borderId="4" xfId="0" applyNumberFormat="1"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2" borderId="4" xfId="0" applyFont="1" applyFill="1" applyBorder="1"/>
    <xf numFmtId="0" fontId="23" fillId="2" borderId="4" xfId="0" applyFont="1" applyFill="1" applyBorder="1" applyAlignment="1">
      <alignment horizontal="center" vertical="center"/>
    </xf>
    <xf numFmtId="0" fontId="0" fillId="0" borderId="0" xfId="0" applyAlignment="1">
      <alignment horizontal="center" vertical="center" wrapText="1"/>
    </xf>
    <xf numFmtId="0" fontId="0" fillId="0" borderId="0" xfId="0" applyBorder="1" applyAlignment="1"/>
    <xf numFmtId="0" fontId="19" fillId="0" borderId="0" xfId="0" applyFont="1" applyAlignment="1">
      <alignment vertical="center"/>
    </xf>
    <xf numFmtId="0" fontId="11" fillId="2" borderId="16" xfId="0" applyFont="1" applyFill="1" applyBorder="1" applyAlignment="1">
      <alignment horizontal="left" vertical="center" wrapText="1"/>
    </xf>
    <xf numFmtId="0" fontId="5" fillId="0" borderId="4"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64" fontId="5" fillId="2" borderId="4" xfId="3" applyFont="1" applyFill="1" applyBorder="1" applyAlignment="1">
      <alignment horizontal="center" vertical="center"/>
    </xf>
    <xf numFmtId="164" fontId="7" fillId="2" borderId="35" xfId="3" applyFont="1" applyFill="1" applyBorder="1" applyAlignment="1" applyProtection="1">
      <alignment horizontal="right" vertical="center" wrapText="1"/>
      <protection locked="0"/>
    </xf>
    <xf numFmtId="9" fontId="5" fillId="2" borderId="4" xfId="4" applyFont="1" applyFill="1" applyBorder="1" applyAlignment="1">
      <alignment horizontal="right" vertical="center"/>
    </xf>
    <xf numFmtId="164" fontId="7" fillId="2" borderId="4" xfId="3" applyFont="1" applyFill="1" applyBorder="1" applyAlignment="1" applyProtection="1">
      <alignment horizontal="center" vertical="center"/>
      <protection locked="0"/>
    </xf>
    <xf numFmtId="2" fontId="5" fillId="2" borderId="4" xfId="0" applyNumberFormat="1" applyFont="1" applyFill="1" applyBorder="1" applyAlignment="1">
      <alignment horizontal="center" vertical="center" wrapText="1"/>
    </xf>
    <xf numFmtId="2" fontId="7" fillId="2" borderId="4" xfId="0" applyNumberFormat="1" applyFont="1" applyFill="1" applyBorder="1" applyAlignment="1" applyProtection="1">
      <alignment horizontal="center" vertical="center" wrapText="1"/>
      <protection locked="0"/>
    </xf>
    <xf numFmtId="0" fontId="5" fillId="2" borderId="4" xfId="0"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0" xfId="0" applyFont="1" applyFill="1"/>
    <xf numFmtId="0" fontId="1" fillId="0" borderId="0" xfId="0" applyFont="1" applyBorder="1" applyAlignment="1">
      <alignment vertical="top" wrapText="1"/>
    </xf>
    <xf numFmtId="9" fontId="5" fillId="0" borderId="4" xfId="4" applyFont="1" applyFill="1" applyBorder="1" applyAlignment="1">
      <alignment horizontal="center" vertical="center"/>
    </xf>
    <xf numFmtId="9" fontId="5" fillId="0" borderId="4" xfId="4" applyFont="1" applyFill="1" applyBorder="1" applyAlignment="1">
      <alignment horizontal="right" vertical="center"/>
    </xf>
    <xf numFmtId="9" fontId="5" fillId="0" borderId="4" xfId="4" applyFont="1" applyFill="1" applyBorder="1" applyAlignment="1">
      <alignment vertical="center"/>
    </xf>
    <xf numFmtId="2" fontId="5" fillId="0" borderId="4" xfId="0" applyNumberFormat="1" applyFont="1" applyFill="1" applyBorder="1" applyAlignment="1">
      <alignment horizontal="center" vertical="center" wrapText="1"/>
    </xf>
    <xf numFmtId="2" fontId="7" fillId="0" borderId="4" xfId="3" applyNumberFormat="1" applyFont="1" applyFill="1" applyBorder="1" applyAlignment="1" applyProtection="1">
      <alignment horizontal="center" vertical="center" wrapText="1"/>
    </xf>
    <xf numFmtId="164" fontId="5" fillId="0" borderId="4" xfId="3" applyFont="1" applyFill="1" applyBorder="1" applyAlignment="1">
      <alignment horizontal="center" vertical="center"/>
    </xf>
    <xf numFmtId="0" fontId="5" fillId="0" borderId="24" xfId="0" applyFont="1" applyBorder="1" applyAlignment="1" applyProtection="1">
      <alignment horizontal="center" vertical="center" wrapText="1"/>
      <protection locked="0"/>
    </xf>
    <xf numFmtId="14" fontId="7" fillId="2" borderId="15" xfId="0" applyNumberFormat="1" applyFont="1" applyFill="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4" fillId="2" borderId="4" xfId="3" applyFont="1" applyFill="1" applyBorder="1" applyAlignment="1">
      <alignment horizontal="center" vertical="center"/>
    </xf>
    <xf numFmtId="0" fontId="7" fillId="0" borderId="15" xfId="0" applyFont="1" applyFill="1" applyBorder="1" applyAlignment="1" applyProtection="1">
      <alignment horizontal="center" vertical="center" wrapText="1"/>
      <protection locked="0"/>
    </xf>
    <xf numFmtId="164" fontId="7" fillId="0" borderId="4" xfId="3" applyFont="1" applyFill="1" applyBorder="1" applyAlignment="1" applyProtection="1">
      <alignment horizontal="center" vertical="center"/>
      <protection locked="0"/>
    </xf>
    <xf numFmtId="9" fontId="7" fillId="0" borderId="4" xfId="4" applyFont="1" applyFill="1" applyBorder="1" applyAlignment="1" applyProtection="1">
      <alignment horizontal="right" vertical="center" wrapText="1"/>
      <protection locked="0"/>
    </xf>
    <xf numFmtId="0" fontId="7" fillId="0" borderId="4" xfId="0" applyFont="1" applyFill="1" applyBorder="1" applyAlignment="1" applyProtection="1">
      <alignment horizontal="center" vertical="center" wrapText="1"/>
      <protection locked="0"/>
    </xf>
    <xf numFmtId="0" fontId="17" fillId="0" borderId="4" xfId="2" applyFill="1" applyBorder="1" applyAlignment="1">
      <alignment wrapText="1"/>
    </xf>
    <xf numFmtId="2" fontId="5" fillId="0" borderId="4" xfId="3" applyNumberFormat="1" applyFont="1" applyFill="1" applyBorder="1" applyAlignment="1">
      <alignment horizontal="center" vertical="center" wrapText="1"/>
    </xf>
    <xf numFmtId="0" fontId="11" fillId="0" borderId="4" xfId="0" applyFont="1" applyFill="1" applyBorder="1" applyAlignment="1">
      <alignment horizontal="left" vertical="center" wrapText="1"/>
    </xf>
    <xf numFmtId="14" fontId="5" fillId="0" borderId="4"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wrapText="1"/>
    </xf>
    <xf numFmtId="164" fontId="5" fillId="0" borderId="17" xfId="3" applyFont="1" applyFill="1" applyBorder="1" applyAlignment="1">
      <alignment horizontal="center" vertical="center" wrapText="1"/>
    </xf>
    <xf numFmtId="0" fontId="18"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9" fillId="0" borderId="4" xfId="0" applyFont="1" applyFill="1" applyBorder="1"/>
    <xf numFmtId="0" fontId="21" fillId="2" borderId="24" xfId="0" applyFont="1" applyFill="1" applyBorder="1" applyAlignment="1">
      <alignment horizontal="center" vertical="center"/>
    </xf>
    <xf numFmtId="0" fontId="19" fillId="0" borderId="18" xfId="0" applyFont="1" applyFill="1" applyBorder="1" applyAlignment="1">
      <alignment horizontal="center" vertical="center" wrapText="1"/>
    </xf>
    <xf numFmtId="0" fontId="19" fillId="2" borderId="24" xfId="0" applyFont="1" applyFill="1" applyBorder="1" applyAlignment="1">
      <alignment horizontal="center" vertical="center"/>
    </xf>
    <xf numFmtId="0" fontId="21" fillId="2" borderId="18" xfId="0"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4" xfId="0" applyFont="1" applyBorder="1" applyAlignment="1">
      <alignment vertical="top" wrapText="1"/>
    </xf>
    <xf numFmtId="0" fontId="0" fillId="0" borderId="0" xfId="0" applyBorder="1"/>
    <xf numFmtId="0" fontId="19" fillId="0" borderId="24" xfId="0" applyFont="1" applyFill="1" applyBorder="1" applyAlignment="1">
      <alignment horizontal="center" vertical="center" wrapText="1"/>
    </xf>
    <xf numFmtId="0" fontId="0" fillId="0" borderId="0" xfId="0" applyAlignment="1">
      <alignment wrapText="1"/>
    </xf>
    <xf numFmtId="0" fontId="19" fillId="0" borderId="24" xfId="0" applyFont="1" applyFill="1" applyBorder="1" applyAlignment="1">
      <alignment horizontal="center" vertical="center" wrapText="1"/>
    </xf>
    <xf numFmtId="0" fontId="21" fillId="2" borderId="36" xfId="0" applyFont="1" applyFill="1" applyBorder="1" applyAlignment="1">
      <alignment horizontal="center" vertical="center" wrapText="1"/>
    </xf>
    <xf numFmtId="0" fontId="21" fillId="2" borderId="36" xfId="0" applyFont="1" applyFill="1" applyBorder="1" applyAlignment="1">
      <alignment horizontal="center" vertical="center"/>
    </xf>
    <xf numFmtId="0" fontId="21" fillId="2" borderId="15" xfId="0" applyFont="1" applyFill="1" applyBorder="1" applyAlignment="1">
      <alignment horizontal="center" vertical="center"/>
    </xf>
    <xf numFmtId="0" fontId="21" fillId="0" borderId="15" xfId="0" applyFont="1" applyBorder="1" applyAlignment="1">
      <alignment horizontal="center" vertical="center"/>
    </xf>
    <xf numFmtId="0" fontId="21" fillId="2" borderId="19" xfId="0" applyFont="1" applyFill="1" applyBorder="1" applyAlignment="1">
      <alignment horizontal="center" vertical="center"/>
    </xf>
    <xf numFmtId="0" fontId="21" fillId="0" borderId="24" xfId="0" applyFont="1" applyBorder="1" applyAlignment="1">
      <alignment horizontal="center" vertical="center"/>
    </xf>
    <xf numFmtId="0" fontId="1" fillId="8" borderId="4" xfId="0" applyFont="1" applyFill="1" applyBorder="1" applyAlignment="1">
      <alignment vertical="center" wrapText="1"/>
    </xf>
    <xf numFmtId="0" fontId="1" fillId="2" borderId="4" xfId="0" applyFont="1" applyFill="1" applyBorder="1" applyAlignment="1">
      <alignment vertical="center" wrapText="1"/>
    </xf>
    <xf numFmtId="0" fontId="19" fillId="0" borderId="4" xfId="0" applyFont="1" applyBorder="1" applyAlignment="1">
      <alignment horizontal="left"/>
    </xf>
    <xf numFmtId="0" fontId="19" fillId="0" borderId="4" xfId="0" applyFont="1" applyBorder="1" applyAlignment="1">
      <alignment horizontal="left" wrapText="1"/>
    </xf>
    <xf numFmtId="0" fontId="19" fillId="2" borderId="4" xfId="0" applyFont="1" applyFill="1" applyBorder="1" applyAlignment="1">
      <alignment horizontal="left" vertical="center" wrapText="1"/>
    </xf>
    <xf numFmtId="0" fontId="19" fillId="0" borderId="4" xfId="0" applyFont="1" applyBorder="1" applyAlignment="1">
      <alignment horizontal="left" vertical="center" wrapText="1"/>
    </xf>
    <xf numFmtId="0" fontId="21" fillId="2" borderId="4"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2" fontId="21" fillId="2" borderId="24" xfId="0" applyNumberFormat="1" applyFont="1" applyFill="1" applyBorder="1" applyAlignment="1">
      <alignment horizontal="center" vertical="center"/>
    </xf>
    <xf numFmtId="2" fontId="21" fillId="0" borderId="24" xfId="0" applyNumberFormat="1" applyFont="1" applyBorder="1" applyAlignment="1">
      <alignment horizontal="center" vertical="center"/>
    </xf>
    <xf numFmtId="0" fontId="21" fillId="0" borderId="24" xfId="0" applyFont="1" applyBorder="1" applyAlignment="1">
      <alignment horizontal="center" vertical="center" wrapText="1"/>
    </xf>
    <xf numFmtId="0" fontId="19" fillId="0" borderId="24" xfId="0" applyFont="1" applyBorder="1" applyAlignment="1">
      <alignment horizontal="center" vertical="center" wrapText="1"/>
    </xf>
    <xf numFmtId="0" fontId="21" fillId="2" borderId="24" xfId="0" applyFont="1" applyFill="1" applyBorder="1" applyAlignment="1">
      <alignment horizontal="center" vertical="center" wrapText="1"/>
    </xf>
    <xf numFmtId="4" fontId="0" fillId="0" borderId="0" xfId="0" applyNumberFormat="1"/>
    <xf numFmtId="2" fontId="0" fillId="0" borderId="0" xfId="0" applyNumberFormat="1"/>
    <xf numFmtId="0" fontId="21" fillId="0" borderId="4" xfId="0" applyFont="1" applyBorder="1" applyAlignment="1">
      <alignment horizontal="center" vertical="center"/>
    </xf>
    <xf numFmtId="0" fontId="21" fillId="2" borderId="16" xfId="0" applyFont="1" applyFill="1" applyBorder="1" applyAlignment="1">
      <alignment horizontal="center" vertical="center"/>
    </xf>
    <xf numFmtId="0" fontId="17" fillId="7" borderId="4" xfId="2"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1" fillId="2" borderId="15" xfId="0" applyFont="1" applyFill="1" applyBorder="1" applyAlignment="1">
      <alignment horizontal="left" vertical="center" wrapText="1"/>
    </xf>
    <xf numFmtId="0" fontId="7" fillId="2" borderId="15" xfId="0" applyFont="1" applyFill="1" applyBorder="1" applyAlignment="1" applyProtection="1">
      <alignment horizontal="center" vertical="center" wrapText="1"/>
      <protection locked="0"/>
    </xf>
    <xf numFmtId="14" fontId="5" fillId="2" borderId="15" xfId="0" applyNumberFormat="1" applyFont="1" applyFill="1" applyBorder="1" applyAlignment="1" applyProtection="1">
      <alignment horizontal="center" vertical="center" wrapText="1"/>
      <protection locked="0"/>
    </xf>
    <xf numFmtId="14" fontId="5" fillId="0" borderId="15"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14" fontId="5" fillId="0" borderId="15" xfId="0" applyNumberFormat="1" applyFont="1" applyFill="1" applyBorder="1" applyAlignment="1">
      <alignment horizontal="center" vertical="center"/>
    </xf>
    <xf numFmtId="0" fontId="19" fillId="2" borderId="15" xfId="0" applyFont="1" applyFill="1" applyBorder="1" applyAlignment="1">
      <alignment horizontal="center" vertical="center" wrapText="1"/>
    </xf>
    <xf numFmtId="0" fontId="19" fillId="2" borderId="15" xfId="0" applyFont="1" applyFill="1" applyBorder="1" applyAlignment="1">
      <alignment horizontal="center" vertical="center"/>
    </xf>
    <xf numFmtId="0" fontId="5" fillId="0" borderId="15" xfId="0" applyFont="1" applyFill="1" applyBorder="1" applyAlignment="1">
      <alignment horizontal="center" vertical="center" wrapText="1"/>
    </xf>
    <xf numFmtId="14" fontId="19" fillId="2" borderId="15" xfId="0" applyNumberFormat="1" applyFont="1" applyFill="1" applyBorder="1" applyAlignment="1">
      <alignment horizontal="center" vertical="center"/>
    </xf>
    <xf numFmtId="0" fontId="7" fillId="0" borderId="15" xfId="0" applyFont="1" applyBorder="1" applyAlignment="1" applyProtection="1">
      <alignment horizontal="center" vertical="center" wrapText="1"/>
      <protection locked="0"/>
    </xf>
    <xf numFmtId="3" fontId="7" fillId="0" borderId="15" xfId="0" applyNumberFormat="1" applyFont="1" applyBorder="1" applyAlignment="1" applyProtection="1">
      <alignment horizontal="center" vertical="center" wrapText="1"/>
      <protection locked="0"/>
    </xf>
    <xf numFmtId="0" fontId="11" fillId="0" borderId="15"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11" fillId="2" borderId="15" xfId="0" applyFont="1" applyFill="1" applyBorder="1" applyAlignment="1">
      <alignment horizontal="left" vertical="center" wrapText="1"/>
    </xf>
    <xf numFmtId="14" fontId="5" fillId="2" borderId="15" xfId="0" applyNumberFormat="1" applyFont="1" applyFill="1" applyBorder="1" applyAlignment="1" applyProtection="1">
      <alignment horizontal="center" vertical="center" wrapText="1"/>
      <protection locked="0"/>
    </xf>
    <xf numFmtId="14" fontId="5" fillId="0" borderId="15" xfId="0" applyNumberFormat="1" applyFont="1" applyFill="1" applyBorder="1" applyAlignment="1" applyProtection="1">
      <alignment horizontal="center" vertical="center" wrapText="1"/>
      <protection locked="0"/>
    </xf>
    <xf numFmtId="14" fontId="5" fillId="0" borderId="24" xfId="0" applyNumberFormat="1" applyFont="1" applyFill="1" applyBorder="1" applyAlignment="1" applyProtection="1">
      <alignment horizontal="center" vertical="center" wrapText="1"/>
      <protection locked="0"/>
    </xf>
    <xf numFmtId="14" fontId="17" fillId="0" borderId="15" xfId="2" applyNumberForma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14" fontId="5" fillId="2" borderId="15" xfId="0" applyNumberFormat="1" applyFont="1" applyFill="1" applyBorder="1" applyAlignment="1">
      <alignment horizontal="center" vertical="center" wrapText="1"/>
    </xf>
    <xf numFmtId="14" fontId="7" fillId="2" borderId="15" xfId="0" applyNumberFormat="1" applyFont="1" applyFill="1" applyBorder="1" applyAlignment="1" applyProtection="1">
      <alignment horizontal="center" vertical="center" wrapText="1"/>
      <protection locked="0"/>
    </xf>
    <xf numFmtId="14" fontId="17" fillId="2" borderId="15" xfId="2" applyNumberForma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14" fontId="5" fillId="0" borderId="15"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5" fillId="0" borderId="15" xfId="0" applyFont="1" applyFill="1" applyBorder="1" applyAlignment="1">
      <alignment horizontal="center" vertical="center"/>
    </xf>
    <xf numFmtId="0" fontId="7" fillId="0" borderId="15" xfId="0" applyFont="1" applyFill="1" applyBorder="1" applyAlignment="1" applyProtection="1">
      <alignment horizontal="center" vertical="center" wrapText="1"/>
      <protection locked="0"/>
    </xf>
    <xf numFmtId="14" fontId="7" fillId="0" borderId="15" xfId="0" applyNumberFormat="1" applyFont="1" applyFill="1" applyBorder="1" applyAlignment="1" applyProtection="1">
      <alignment horizontal="center" vertical="center" wrapText="1"/>
      <protection locked="0"/>
    </xf>
    <xf numFmtId="14" fontId="5" fillId="0" borderId="15" xfId="0" applyNumberFormat="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pplyProtection="1">
      <alignment horizontal="center" vertical="center" wrapText="1"/>
      <protection locked="0"/>
    </xf>
    <xf numFmtId="0" fontId="11" fillId="2" borderId="4" xfId="0" applyFont="1" applyFill="1" applyBorder="1" applyAlignment="1">
      <alignment horizontal="center" vertical="center" wrapText="1"/>
    </xf>
    <xf numFmtId="14" fontId="5" fillId="2" borderId="4" xfId="0" applyNumberFormat="1" applyFont="1" applyFill="1" applyBorder="1" applyAlignment="1" applyProtection="1">
      <alignment horizontal="center" vertical="center" wrapText="1"/>
      <protection locked="0"/>
    </xf>
    <xf numFmtId="14" fontId="5" fillId="2" borderId="15" xfId="0" applyNumberFormat="1" applyFont="1" applyFill="1" applyBorder="1" applyAlignment="1">
      <alignment horizontal="center" vertical="center"/>
    </xf>
    <xf numFmtId="0" fontId="11" fillId="0" borderId="15" xfId="0" applyFont="1" applyBorder="1" applyAlignment="1">
      <alignment horizontal="left" vertical="center" wrapText="1"/>
    </xf>
    <xf numFmtId="165" fontId="5" fillId="2" borderId="15" xfId="0" applyNumberFormat="1" applyFont="1" applyFill="1" applyBorder="1" applyAlignment="1">
      <alignment horizontal="center" vertical="center" wrapText="1"/>
    </xf>
    <xf numFmtId="1" fontId="7" fillId="2" borderId="15" xfId="0" applyNumberFormat="1" applyFont="1" applyFill="1" applyBorder="1" applyAlignment="1" applyProtection="1">
      <alignment horizontal="center" vertical="center" wrapText="1"/>
      <protection locked="0"/>
    </xf>
    <xf numFmtId="49" fontId="16" fillId="0" borderId="15" xfId="0" applyNumberFormat="1" applyFont="1" applyBorder="1" applyAlignment="1">
      <alignment horizontal="center" vertical="center"/>
    </xf>
    <xf numFmtId="168" fontId="7" fillId="2" borderId="15" xfId="0"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horizontal="left" vertical="center" wrapText="1"/>
      <protection locked="0"/>
    </xf>
    <xf numFmtId="14" fontId="5" fillId="4" borderId="15" xfId="0" applyNumberFormat="1" applyFont="1" applyFill="1" applyBorder="1" applyAlignment="1" applyProtection="1">
      <alignment horizontal="center" vertical="center" wrapText="1"/>
      <protection locked="0"/>
    </xf>
    <xf numFmtId="0" fontId="19" fillId="0" borderId="15" xfId="0" applyFont="1" applyFill="1" applyBorder="1" applyAlignment="1">
      <alignment horizontal="center" vertical="center"/>
    </xf>
    <xf numFmtId="14" fontId="5" fillId="2" borderId="4" xfId="0" applyNumberFormat="1" applyFont="1" applyFill="1" applyBorder="1" applyAlignment="1">
      <alignment horizontal="center" vertical="center" wrapText="1"/>
    </xf>
    <xf numFmtId="14" fontId="5" fillId="0" borderId="4" xfId="0" applyNumberFormat="1"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14" fontId="19" fillId="0" borderId="15" xfId="0" applyNumberFormat="1" applyFont="1" applyFill="1" applyBorder="1" applyAlignment="1" applyProtection="1">
      <alignment horizontal="center" vertical="center" wrapText="1"/>
      <protection locked="0"/>
    </xf>
    <xf numFmtId="14" fontId="19" fillId="0" borderId="24" xfId="0" applyNumberFormat="1" applyFont="1" applyFill="1" applyBorder="1" applyAlignment="1" applyProtection="1">
      <alignment horizontal="center" vertical="center" wrapText="1"/>
      <protection locked="0"/>
    </xf>
    <xf numFmtId="14" fontId="20" fillId="0" borderId="4" xfId="0" applyNumberFormat="1" applyFont="1" applyFill="1" applyBorder="1" applyAlignment="1" applyProtection="1">
      <alignment horizontal="center" vertical="center" wrapText="1"/>
      <protection locked="0"/>
    </xf>
    <xf numFmtId="14" fontId="20" fillId="0" borderId="17" xfId="0" applyNumberFormat="1" applyFont="1" applyFill="1" applyBorder="1" applyAlignment="1" applyProtection="1">
      <alignment horizontal="center" vertical="center" wrapText="1"/>
      <protection locked="0"/>
    </xf>
    <xf numFmtId="14" fontId="19" fillId="2" borderId="4" xfId="0" applyNumberFormat="1" applyFont="1" applyFill="1" applyBorder="1" applyAlignment="1" applyProtection="1">
      <alignment horizontal="center" vertical="center" wrapText="1"/>
      <protection locked="0"/>
    </xf>
    <xf numFmtId="14" fontId="19" fillId="0" borderId="4" xfId="0" applyNumberFormat="1" applyFont="1" applyFill="1" applyBorder="1" applyAlignment="1" applyProtection="1">
      <alignment horizontal="center" vertical="center" wrapText="1"/>
      <protection locked="0"/>
    </xf>
    <xf numFmtId="14" fontId="20" fillId="2" borderId="17" xfId="0" applyNumberFormat="1" applyFont="1" applyFill="1" applyBorder="1" applyAlignment="1" applyProtection="1">
      <alignment horizontal="center" vertical="center" wrapText="1"/>
      <protection locked="0"/>
    </xf>
    <xf numFmtId="0" fontId="5" fillId="0" borderId="4" xfId="0" applyFont="1" applyFill="1" applyBorder="1"/>
    <xf numFmtId="14" fontId="19" fillId="2" borderId="17" xfId="0" applyNumberFormat="1" applyFont="1" applyFill="1" applyBorder="1" applyAlignment="1" applyProtection="1">
      <alignment horizontal="center" vertical="center" wrapText="1"/>
      <protection locked="0"/>
    </xf>
    <xf numFmtId="14" fontId="19" fillId="0" borderId="17" xfId="0" applyNumberFormat="1" applyFont="1" applyFill="1" applyBorder="1" applyAlignment="1" applyProtection="1">
      <alignment horizontal="center" vertical="center" wrapText="1"/>
      <protection locked="0"/>
    </xf>
    <xf numFmtId="14" fontId="19" fillId="0" borderId="4" xfId="0" applyNumberFormat="1" applyFont="1" applyFill="1" applyBorder="1" applyAlignment="1" applyProtection="1">
      <alignment vertical="top" wrapText="1"/>
      <protection locked="0"/>
    </xf>
    <xf numFmtId="14" fontId="20" fillId="0" borderId="15" xfId="0" applyNumberFormat="1" applyFont="1" applyFill="1" applyBorder="1" applyAlignment="1" applyProtection="1">
      <alignment horizontal="center" vertical="center" wrapText="1"/>
      <protection locked="0"/>
    </xf>
    <xf numFmtId="168" fontId="7" fillId="2" borderId="4" xfId="0" applyNumberFormat="1" applyFont="1" applyFill="1" applyBorder="1" applyAlignment="1" applyProtection="1">
      <alignment horizontal="center" vertical="center" wrapText="1"/>
      <protection locked="0"/>
    </xf>
    <xf numFmtId="165" fontId="5" fillId="2" borderId="4" xfId="0" applyNumberFormat="1" applyFont="1" applyFill="1" applyBorder="1" applyAlignment="1">
      <alignment horizontal="center" vertical="center" wrapText="1"/>
    </xf>
    <xf numFmtId="14" fontId="17" fillId="7" borderId="4" xfId="2" applyNumberFormat="1" applyFill="1" applyBorder="1" applyAlignment="1" applyProtection="1">
      <alignment horizontal="center" vertical="center" wrapText="1"/>
      <protection locked="0"/>
    </xf>
    <xf numFmtId="0" fontId="17" fillId="7" borderId="4" xfId="2" applyFill="1" applyBorder="1" applyAlignment="1">
      <alignment vertical="top" wrapText="1"/>
    </xf>
    <xf numFmtId="0" fontId="4" fillId="7" borderId="4" xfId="0" applyFont="1" applyFill="1" applyBorder="1" applyAlignment="1">
      <alignment horizontal="center" vertical="center"/>
    </xf>
    <xf numFmtId="0" fontId="7" fillId="7" borderId="4" xfId="0" applyFont="1" applyFill="1" applyBorder="1" applyAlignment="1" applyProtection="1">
      <alignment horizontal="center" vertical="center" wrapText="1"/>
      <protection locked="0"/>
    </xf>
    <xf numFmtId="0" fontId="4" fillId="7" borderId="4" xfId="0" applyFont="1" applyFill="1" applyBorder="1"/>
    <xf numFmtId="14" fontId="7" fillId="7" borderId="4" xfId="0" applyNumberFormat="1" applyFont="1" applyFill="1" applyBorder="1" applyAlignment="1" applyProtection="1">
      <alignment horizontal="center" vertical="center" wrapText="1"/>
      <protection locked="0"/>
    </xf>
    <xf numFmtId="0" fontId="17" fillId="7" borderId="4" xfId="2" applyFill="1" applyBorder="1" applyAlignment="1">
      <alignment wrapText="1"/>
    </xf>
    <xf numFmtId="0" fontId="18" fillId="7" borderId="4" xfId="0" applyFont="1" applyFill="1" applyBorder="1" applyAlignment="1" applyProtection="1">
      <alignment horizontal="left" vertical="center" wrapText="1"/>
      <protection locked="0"/>
    </xf>
    <xf numFmtId="0" fontId="4" fillId="7" borderId="4" xfId="0" applyFont="1" applyFill="1" applyBorder="1" applyAlignment="1">
      <alignment horizontal="center" vertical="center" wrapText="1"/>
    </xf>
    <xf numFmtId="14" fontId="19" fillId="7" borderId="4" xfId="0" applyNumberFormat="1" applyFont="1" applyFill="1" applyBorder="1" applyAlignment="1" applyProtection="1">
      <alignment vertical="top" wrapText="1"/>
      <protection locked="0"/>
    </xf>
    <xf numFmtId="14" fontId="5" fillId="7" borderId="4" xfId="0" applyNumberFormat="1" applyFont="1" applyFill="1" applyBorder="1" applyAlignment="1" applyProtection="1">
      <alignment vertical="top" wrapText="1"/>
      <protection locked="0"/>
    </xf>
    <xf numFmtId="14" fontId="17" fillId="7" borderId="24" xfId="2" applyNumberFormat="1" applyFill="1" applyBorder="1" applyAlignment="1" applyProtection="1">
      <alignment horizontal="center" vertical="center" wrapText="1"/>
      <protection locked="0"/>
    </xf>
    <xf numFmtId="14" fontId="19" fillId="0" borderId="24" xfId="0" applyNumberFormat="1" applyFont="1" applyBorder="1" applyAlignment="1" applyProtection="1">
      <alignment horizontal="center" vertical="center" wrapText="1"/>
      <protection locked="0"/>
    </xf>
    <xf numFmtId="14" fontId="19" fillId="2" borderId="24" xfId="0" applyNumberFormat="1" applyFont="1" applyFill="1" applyBorder="1" applyAlignment="1" applyProtection="1">
      <alignment horizontal="center" vertical="center" wrapText="1"/>
      <protection locked="0"/>
    </xf>
    <xf numFmtId="14" fontId="19" fillId="0" borderId="4" xfId="0" applyNumberFormat="1" applyFont="1" applyBorder="1" applyAlignment="1" applyProtection="1">
      <alignment horizontal="center" vertical="center" wrapText="1"/>
      <protection locked="0"/>
    </xf>
    <xf numFmtId="14" fontId="19" fillId="0" borderId="4" xfId="0" applyNumberFormat="1" applyFont="1" applyBorder="1" applyAlignment="1" applyProtection="1">
      <alignment vertical="top" wrapText="1"/>
      <protection locked="0"/>
    </xf>
    <xf numFmtId="0" fontId="4" fillId="0" borderId="15" xfId="0" applyFont="1" applyFill="1" applyBorder="1"/>
    <xf numFmtId="0" fontId="17" fillId="0" borderId="15" xfId="2" applyFill="1" applyBorder="1" applyAlignment="1">
      <alignment wrapText="1"/>
    </xf>
    <xf numFmtId="0" fontId="17" fillId="0" borderId="4" xfId="2" applyFill="1" applyBorder="1" applyAlignment="1">
      <alignment vertical="top" wrapText="1"/>
    </xf>
    <xf numFmtId="14" fontId="5" fillId="0" borderId="4" xfId="0" applyNumberFormat="1" applyFont="1" applyFill="1" applyBorder="1" applyAlignment="1" applyProtection="1">
      <alignment vertical="top" wrapText="1"/>
      <protection locked="0"/>
    </xf>
    <xf numFmtId="14" fontId="1" fillId="0" borderId="22" xfId="0" applyNumberFormat="1" applyFont="1" applyFill="1" applyBorder="1" applyAlignment="1">
      <alignment horizontal="center" vertical="center" wrapText="1"/>
    </xf>
    <xf numFmtId="14" fontId="1" fillId="0" borderId="15"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12" fillId="0" borderId="4" xfId="0" applyFont="1" applyFill="1" applyBorder="1" applyAlignment="1">
      <alignment horizontal="left" vertical="center" wrapText="1"/>
    </xf>
    <xf numFmtId="49" fontId="5" fillId="0" borderId="4" xfId="0" applyNumberFormat="1" applyFont="1" applyFill="1" applyBorder="1" applyAlignment="1" applyProtection="1">
      <alignment horizontal="center" vertical="center" wrapText="1"/>
      <protection locked="0"/>
    </xf>
    <xf numFmtId="166" fontId="5" fillId="0" borderId="4" xfId="1" applyNumberFormat="1" applyFont="1" applyFill="1" applyBorder="1" applyAlignment="1">
      <alignment horizontal="center" vertical="center"/>
    </xf>
    <xf numFmtId="0" fontId="13" fillId="0" borderId="4" xfId="0" applyFont="1" applyFill="1" applyBorder="1" applyAlignment="1">
      <alignment horizontal="center" vertical="center" wrapText="1"/>
    </xf>
    <xf numFmtId="167" fontId="11" fillId="0" borderId="4" xfId="0" applyNumberFormat="1" applyFont="1" applyFill="1" applyBorder="1" applyAlignment="1">
      <alignment horizontal="center" vertical="center" wrapText="1"/>
    </xf>
    <xf numFmtId="14" fontId="14" fillId="0" borderId="4" xfId="0" applyNumberFormat="1" applyFont="1" applyFill="1" applyBorder="1" applyAlignment="1" applyProtection="1">
      <alignment horizontal="center" vertical="center" wrapText="1"/>
      <protection locked="0"/>
    </xf>
    <xf numFmtId="0" fontId="21" fillId="3" borderId="0" xfId="0" applyFont="1" applyFill="1" applyBorder="1" applyAlignment="1">
      <alignment wrapText="1"/>
    </xf>
    <xf numFmtId="0" fontId="0" fillId="3" borderId="0" xfId="0" applyFill="1"/>
    <xf numFmtId="0" fontId="10" fillId="3" borderId="5" xfId="0" applyFont="1" applyFill="1" applyBorder="1" applyAlignment="1" applyProtection="1">
      <alignment vertical="center" wrapText="1"/>
      <protection locked="0"/>
    </xf>
    <xf numFmtId="0" fontId="10" fillId="3" borderId="6" xfId="0" applyFont="1" applyFill="1" applyBorder="1" applyAlignment="1" applyProtection="1">
      <alignment vertical="center" wrapText="1"/>
      <protection locked="0"/>
    </xf>
    <xf numFmtId="14" fontId="5" fillId="7" borderId="4" xfId="0" applyNumberFormat="1" applyFont="1" applyFill="1" applyBorder="1" applyAlignment="1" applyProtection="1">
      <alignment horizontal="left" vertical="center" wrapText="1"/>
      <protection locked="0"/>
    </xf>
    <xf numFmtId="0" fontId="7" fillId="7" borderId="4" xfId="0" applyFont="1" applyFill="1" applyBorder="1" applyAlignment="1" applyProtection="1">
      <alignment horizontal="left" vertical="center" wrapText="1"/>
      <protection locked="0"/>
    </xf>
    <xf numFmtId="0" fontId="21" fillId="7" borderId="4" xfId="0" applyFont="1" applyFill="1" applyBorder="1" applyAlignment="1">
      <alignment horizontal="center" vertical="center" wrapText="1"/>
    </xf>
    <xf numFmtId="0" fontId="0" fillId="7" borderId="4" xfId="0" applyFill="1" applyBorder="1" applyAlignment="1">
      <alignment vertical="center"/>
    </xf>
    <xf numFmtId="0" fontId="0" fillId="7" borderId="4" xfId="0" applyFill="1" applyBorder="1" applyAlignment="1">
      <alignment vertical="top" wrapText="1"/>
    </xf>
    <xf numFmtId="0" fontId="0" fillId="7" borderId="4" xfId="0" applyFill="1" applyBorder="1" applyAlignment="1">
      <alignment horizontal="center" vertical="center"/>
    </xf>
    <xf numFmtId="14" fontId="0" fillId="7" borderId="4" xfId="0" applyNumberFormat="1" applyFill="1" applyBorder="1" applyAlignment="1">
      <alignment horizontal="center" vertical="center"/>
    </xf>
    <xf numFmtId="0" fontId="0" fillId="7" borderId="4" xfId="0" applyFill="1" applyBorder="1" applyAlignment="1">
      <alignment vertical="center" wrapText="1"/>
    </xf>
    <xf numFmtId="0" fontId="17" fillId="7" borderId="4" xfId="2" applyFill="1" applyBorder="1" applyAlignment="1">
      <alignment horizontal="left" vertical="top" wrapText="1"/>
    </xf>
    <xf numFmtId="0" fontId="0" fillId="7" borderId="4" xfId="0" applyFill="1" applyBorder="1" applyAlignment="1">
      <alignment horizontal="center" vertical="top" wrapText="1"/>
    </xf>
    <xf numFmtId="14" fontId="0" fillId="7" borderId="4" xfId="0" applyNumberFormat="1" applyFill="1" applyBorder="1" applyAlignment="1">
      <alignment vertical="center"/>
    </xf>
    <xf numFmtId="0" fontId="0" fillId="7" borderId="15" xfId="0" applyFill="1" applyBorder="1" applyAlignment="1">
      <alignment vertical="center"/>
    </xf>
    <xf numFmtId="0" fontId="26" fillId="7" borderId="4" xfId="2" applyFont="1" applyFill="1" applyBorder="1" applyAlignment="1">
      <alignment horizontal="left" vertical="top" wrapText="1"/>
    </xf>
    <xf numFmtId="0" fontId="19" fillId="5" borderId="4" xfId="0" applyFont="1" applyFill="1" applyBorder="1" applyAlignment="1">
      <alignment horizontal="center" vertical="top" wrapText="1"/>
    </xf>
    <xf numFmtId="0" fontId="5" fillId="0" borderId="15" xfId="0" applyFont="1" applyBorder="1" applyAlignment="1" applyProtection="1">
      <alignment horizontal="center" vertical="center" wrapText="1"/>
      <protection locked="0"/>
    </xf>
    <xf numFmtId="14" fontId="5" fillId="0" borderId="15" xfId="0" applyNumberFormat="1" applyFont="1" applyBorder="1" applyAlignment="1" applyProtection="1">
      <alignment horizontal="center" vertical="center" wrapText="1"/>
      <protection locked="0"/>
    </xf>
    <xf numFmtId="14" fontId="19" fillId="0" borderId="15" xfId="0" applyNumberFormat="1" applyFont="1" applyFill="1" applyBorder="1" applyAlignment="1">
      <alignment horizontal="center" vertical="center"/>
    </xf>
    <xf numFmtId="167" fontId="5" fillId="2" borderId="15" xfId="1" applyNumberFormat="1" applyFont="1" applyFill="1" applyBorder="1" applyAlignment="1">
      <alignment horizontal="center" vertical="center"/>
    </xf>
    <xf numFmtId="1" fontId="5" fillId="2" borderId="15" xfId="0" applyNumberFormat="1" applyFont="1" applyFill="1" applyBorder="1" applyAlignment="1" applyProtection="1">
      <alignment horizontal="center" vertical="center" wrapText="1"/>
      <protection locked="0"/>
    </xf>
    <xf numFmtId="4" fontId="4" fillId="0" borderId="4" xfId="0" applyNumberFormat="1" applyFont="1" applyFill="1" applyBorder="1" applyAlignment="1">
      <alignment horizontal="center" vertical="center"/>
    </xf>
    <xf numFmtId="0" fontId="2" fillId="0" borderId="4" xfId="0" applyFont="1" applyBorder="1" applyAlignment="1">
      <alignment vertical="top" wrapText="1"/>
    </xf>
    <xf numFmtId="14" fontId="2" fillId="0" borderId="4" xfId="0" applyNumberFormat="1" applyFont="1" applyBorder="1" applyAlignment="1">
      <alignment vertical="top" wrapText="1"/>
    </xf>
    <xf numFmtId="0" fontId="1" fillId="0" borderId="4" xfId="0" applyFont="1" applyBorder="1" applyAlignment="1">
      <alignment vertical="top"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Border="1" applyAlignment="1">
      <alignment horizontal="center" vertical="center" wrapText="1"/>
    </xf>
    <xf numFmtId="14" fontId="5" fillId="0" borderId="4" xfId="0" applyNumberFormat="1" applyFont="1" applyBorder="1" applyAlignment="1">
      <alignment horizontal="center" vertical="center" wrapText="1"/>
    </xf>
    <xf numFmtId="0" fontId="1" fillId="2" borderId="22" xfId="0" applyFont="1" applyFill="1" applyBorder="1" applyAlignment="1">
      <alignment horizontal="center" vertical="center" wrapText="1"/>
    </xf>
    <xf numFmtId="0" fontId="19" fillId="0" borderId="15" xfId="0" applyFont="1" applyBorder="1" applyAlignment="1">
      <alignment horizontal="left" vertical="center" wrapText="1"/>
    </xf>
    <xf numFmtId="0" fontId="19" fillId="0" borderId="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4" xfId="0" applyFont="1" applyBorder="1"/>
    <xf numFmtId="0" fontId="19" fillId="0" borderId="4" xfId="0" applyFont="1" applyBorder="1" applyAlignment="1">
      <alignment vertical="center"/>
    </xf>
    <xf numFmtId="0" fontId="19" fillId="2" borderId="18" xfId="0" applyFont="1" applyFill="1" applyBorder="1" applyAlignment="1">
      <alignment horizontal="center" vertical="center" wrapText="1"/>
    </xf>
    <xf numFmtId="0" fontId="3" fillId="3" borderId="0" xfId="0" applyFont="1" applyFill="1" applyBorder="1" applyAlignment="1" applyProtection="1">
      <alignment horizontal="left" vertical="center" wrapText="1"/>
      <protection locked="0"/>
    </xf>
    <xf numFmtId="14" fontId="8" fillId="4" borderId="15" xfId="0" applyNumberFormat="1" applyFont="1" applyFill="1" applyBorder="1" applyAlignment="1" applyProtection="1">
      <alignment horizontal="center" vertical="center" wrapText="1"/>
      <protection locked="0"/>
    </xf>
    <xf numFmtId="14" fontId="1" fillId="4" borderId="15" xfId="0" applyNumberFormat="1" applyFont="1" applyFill="1" applyBorder="1" applyAlignment="1" applyProtection="1">
      <alignment horizontal="center" vertical="center" wrapText="1"/>
      <protection locked="0"/>
    </xf>
    <xf numFmtId="0" fontId="11" fillId="3" borderId="4"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19" fillId="3" borderId="4" xfId="0" applyFont="1" applyFill="1" applyBorder="1" applyAlignment="1">
      <alignment horizontal="left" vertical="center" wrapText="1"/>
    </xf>
    <xf numFmtId="0" fontId="5" fillId="3" borderId="4" xfId="0" applyFont="1" applyFill="1" applyBorder="1" applyAlignment="1">
      <alignment horizontal="center" vertical="center"/>
    </xf>
    <xf numFmtId="14" fontId="5" fillId="3" borderId="4" xfId="0" applyNumberFormat="1" applyFont="1" applyFill="1" applyBorder="1" applyAlignment="1">
      <alignment horizontal="center" vertical="center"/>
    </xf>
    <xf numFmtId="14" fontId="5" fillId="3" borderId="4" xfId="0" applyNumberFormat="1" applyFont="1" applyFill="1" applyBorder="1" applyAlignment="1">
      <alignment horizontal="center" vertical="center" wrapText="1"/>
    </xf>
    <xf numFmtId="14" fontId="5" fillId="3" borderId="4" xfId="0" applyNumberFormat="1" applyFont="1" applyFill="1" applyBorder="1" applyAlignment="1" applyProtection="1">
      <alignment horizontal="center" vertical="center" wrapText="1"/>
      <protection locked="0"/>
    </xf>
    <xf numFmtId="14" fontId="7" fillId="3" borderId="4" xfId="0" applyNumberFormat="1"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xf>
    <xf numFmtId="14" fontId="20" fillId="3" borderId="4" xfId="0" applyNumberFormat="1" applyFont="1" applyFill="1" applyBorder="1" applyAlignment="1" applyProtection="1">
      <alignment horizontal="center" vertical="center" wrapText="1"/>
      <protection locked="0"/>
    </xf>
    <xf numFmtId="164" fontId="7" fillId="3" borderId="4" xfId="3" applyFont="1" applyFill="1" applyBorder="1" applyAlignment="1" applyProtection="1">
      <alignment horizontal="center" vertical="center"/>
      <protection locked="0"/>
    </xf>
    <xf numFmtId="2" fontId="5" fillId="3" borderId="4" xfId="0" applyNumberFormat="1" applyFont="1" applyFill="1" applyBorder="1" applyAlignment="1">
      <alignment horizontal="center" vertical="center" wrapText="1"/>
    </xf>
    <xf numFmtId="9" fontId="5" fillId="3" borderId="4" xfId="4" applyFont="1" applyFill="1" applyBorder="1" applyAlignment="1">
      <alignment horizontal="right" vertical="center"/>
    </xf>
    <xf numFmtId="0" fontId="4" fillId="3" borderId="0" xfId="0" applyFont="1" applyFill="1"/>
    <xf numFmtId="0" fontId="11" fillId="3" borderId="15" xfId="0" applyFont="1" applyFill="1" applyBorder="1" applyAlignment="1">
      <alignment horizontal="left" vertical="center" wrapText="1"/>
    </xf>
    <xf numFmtId="0" fontId="5" fillId="3" borderId="15" xfId="0" applyFont="1" applyFill="1" applyBorder="1" applyAlignment="1">
      <alignment horizontal="center" vertical="center" wrapText="1"/>
    </xf>
    <xf numFmtId="0" fontId="5" fillId="3" borderId="15" xfId="0" applyFont="1" applyFill="1" applyBorder="1" applyAlignment="1" applyProtection="1">
      <alignment horizontal="center" vertical="center" wrapText="1"/>
      <protection locked="0"/>
    </xf>
    <xf numFmtId="0" fontId="5" fillId="3" borderId="15" xfId="0" applyFont="1" applyFill="1" applyBorder="1" applyAlignment="1">
      <alignment horizontal="center" vertical="center"/>
    </xf>
    <xf numFmtId="14" fontId="5" fillId="3" borderId="15" xfId="0" applyNumberFormat="1" applyFont="1" applyFill="1" applyBorder="1" applyAlignment="1">
      <alignment horizontal="center" vertical="center" wrapText="1"/>
    </xf>
    <xf numFmtId="14" fontId="5" fillId="3" borderId="15" xfId="0" applyNumberFormat="1" applyFont="1" applyFill="1" applyBorder="1" applyAlignment="1" applyProtection="1">
      <alignment horizontal="center" vertical="center" wrapText="1"/>
      <protection locked="0"/>
    </xf>
    <xf numFmtId="14" fontId="17" fillId="3" borderId="4" xfId="2" applyNumberFormat="1" applyFill="1" applyBorder="1" applyAlignment="1" applyProtection="1">
      <alignment horizontal="center" vertical="center" wrapText="1"/>
      <protection locked="0"/>
    </xf>
    <xf numFmtId="14" fontId="19" fillId="3" borderId="4" xfId="0" applyNumberFormat="1" applyFont="1" applyFill="1" applyBorder="1" applyAlignment="1" applyProtection="1">
      <alignment horizontal="center" vertical="center" wrapText="1"/>
      <protection locked="0"/>
    </xf>
    <xf numFmtId="14" fontId="20" fillId="3" borderId="17" xfId="0" applyNumberFormat="1" applyFont="1" applyFill="1" applyBorder="1" applyAlignment="1" applyProtection="1">
      <alignment horizontal="center" vertical="center" wrapText="1"/>
      <protection locked="0"/>
    </xf>
    <xf numFmtId="164" fontId="5" fillId="3" borderId="15" xfId="3" applyFont="1" applyFill="1" applyBorder="1" applyAlignment="1">
      <alignment horizontal="center" vertical="center"/>
    </xf>
    <xf numFmtId="0" fontId="5" fillId="3" borderId="4" xfId="0" applyFont="1" applyFill="1" applyBorder="1" applyAlignment="1">
      <alignment horizontal="left" vertical="center" wrapText="1"/>
    </xf>
    <xf numFmtId="0" fontId="18" fillId="3" borderId="4" xfId="0" applyFont="1" applyFill="1" applyBorder="1" applyAlignment="1" applyProtection="1">
      <alignment horizontal="left" vertical="center" wrapText="1"/>
      <protection locked="0"/>
    </xf>
    <xf numFmtId="0" fontId="17" fillId="3" borderId="4" xfId="2" applyFill="1" applyBorder="1" applyAlignment="1">
      <alignment wrapText="1"/>
    </xf>
    <xf numFmtId="164" fontId="5" fillId="3" borderId="4" xfId="3" applyFont="1" applyFill="1" applyBorder="1" applyAlignment="1">
      <alignment horizontal="center" vertical="center"/>
    </xf>
    <xf numFmtId="164" fontId="5" fillId="3" borderId="17" xfId="3" applyFont="1" applyFill="1" applyBorder="1" applyAlignment="1">
      <alignment vertical="center" wrapText="1"/>
    </xf>
    <xf numFmtId="0" fontId="5" fillId="3" borderId="0" xfId="0" applyFont="1" applyFill="1"/>
    <xf numFmtId="14" fontId="7" fillId="4" borderId="4" xfId="0" applyNumberFormat="1" applyFont="1" applyFill="1" applyBorder="1" applyAlignment="1" applyProtection="1">
      <alignment horizontal="center" vertical="center" wrapText="1"/>
      <protection locked="0"/>
    </xf>
    <xf numFmtId="0" fontId="3" fillId="3" borderId="0" xfId="0" applyFont="1" applyFill="1" applyBorder="1" applyAlignment="1" applyProtection="1">
      <alignment horizontal="left" vertical="center" wrapText="1"/>
      <protection locked="0"/>
    </xf>
    <xf numFmtId="14" fontId="19" fillId="0" borderId="4" xfId="0" applyNumberFormat="1" applyFont="1" applyFill="1" applyBorder="1" applyAlignment="1">
      <alignment horizontal="left" vertical="center" wrapText="1"/>
    </xf>
    <xf numFmtId="0" fontId="5" fillId="0" borderId="4" xfId="0" applyFont="1" applyFill="1" applyBorder="1" applyAlignment="1">
      <alignment vertical="center" wrapText="1"/>
    </xf>
    <xf numFmtId="0" fontId="2" fillId="0" borderId="0" xfId="0" applyFont="1" applyFill="1" applyBorder="1" applyAlignment="1">
      <alignment vertical="top" wrapText="1"/>
    </xf>
    <xf numFmtId="14" fontId="27" fillId="0" borderId="4" xfId="0" applyNumberFormat="1" applyFont="1" applyFill="1" applyBorder="1" applyAlignment="1">
      <alignment horizontal="center" vertical="center"/>
    </xf>
    <xf numFmtId="0" fontId="17" fillId="0" borderId="4" xfId="2" applyFill="1" applyBorder="1" applyAlignment="1" applyProtection="1">
      <alignment horizontal="center" vertical="center" wrapText="1"/>
      <protection locked="0"/>
    </xf>
    <xf numFmtId="0" fontId="19" fillId="0" borderId="41" xfId="1" applyNumberFormat="1" applyFont="1" applyFill="1" applyBorder="1" applyAlignment="1">
      <alignment horizontal="left" vertical="center" wrapText="1"/>
    </xf>
    <xf numFmtId="14" fontId="17" fillId="0" borderId="24" xfId="2" applyNumberFormat="1" applyFill="1" applyBorder="1" applyAlignment="1" applyProtection="1">
      <alignment horizontal="center" vertical="top" wrapText="1"/>
      <protection locked="0"/>
    </xf>
    <xf numFmtId="14" fontId="17" fillId="0" borderId="24" xfId="2" applyNumberFormat="1" applyFill="1" applyBorder="1" applyAlignment="1" applyProtection="1">
      <alignment horizontal="center" vertical="center" wrapText="1"/>
      <protection locked="0"/>
    </xf>
    <xf numFmtId="0" fontId="17" fillId="7" borderId="15" xfId="2" applyFill="1" applyBorder="1" applyAlignment="1">
      <alignment vertical="top" wrapText="1"/>
    </xf>
    <xf numFmtId="0" fontId="7" fillId="3" borderId="15" xfId="0" applyFont="1" applyFill="1" applyBorder="1" applyAlignment="1" applyProtection="1">
      <alignment horizontal="center" vertical="center" wrapText="1"/>
      <protection locked="0"/>
    </xf>
    <xf numFmtId="14" fontId="7" fillId="3" borderId="15" xfId="0" applyNumberFormat="1" applyFont="1" applyFill="1" applyBorder="1" applyAlignment="1" applyProtection="1">
      <alignment horizontal="center" vertical="center" wrapText="1"/>
      <protection locked="0"/>
    </xf>
    <xf numFmtId="14" fontId="17" fillId="3" borderId="15" xfId="2" applyNumberFormat="1" applyFill="1" applyBorder="1" applyAlignment="1" applyProtection="1">
      <alignment horizontal="center" vertical="center" wrapText="1"/>
      <protection locked="0"/>
    </xf>
    <xf numFmtId="9" fontId="5" fillId="3" borderId="4" xfId="4" applyFont="1" applyFill="1" applyBorder="1" applyAlignment="1">
      <alignment vertical="center"/>
    </xf>
    <xf numFmtId="3" fontId="19" fillId="0" borderId="41" xfId="1" applyNumberFormat="1" applyFont="1" applyFill="1" applyBorder="1" applyAlignment="1">
      <alignment horizontal="left" vertical="center" wrapText="1"/>
    </xf>
    <xf numFmtId="0" fontId="19" fillId="3" borderId="41" xfId="1" applyNumberFormat="1" applyFont="1" applyFill="1" applyBorder="1" applyAlignment="1">
      <alignment horizontal="left" vertical="center" wrapText="1"/>
    </xf>
    <xf numFmtId="14" fontId="19" fillId="3" borderId="4" xfId="0" applyNumberFormat="1" applyFont="1" applyFill="1" applyBorder="1" applyAlignment="1">
      <alignment horizontal="left" vertical="center" wrapText="1"/>
    </xf>
    <xf numFmtId="164" fontId="5" fillId="3" borderId="17" xfId="3" applyFont="1" applyFill="1" applyBorder="1" applyAlignment="1">
      <alignment horizontal="center" vertical="center"/>
    </xf>
    <xf numFmtId="14" fontId="1" fillId="3" borderId="15" xfId="0" applyNumberFormat="1" applyFont="1" applyFill="1" applyBorder="1" applyAlignment="1" applyProtection="1">
      <alignment horizontal="center" vertical="center" wrapText="1"/>
      <protection locked="0"/>
    </xf>
    <xf numFmtId="0" fontId="7" fillId="3" borderId="4" xfId="0" applyFont="1" applyFill="1" applyBorder="1" applyAlignment="1" applyProtection="1">
      <alignment horizontal="left" vertical="center" wrapText="1"/>
      <protection locked="0"/>
    </xf>
    <xf numFmtId="14" fontId="20" fillId="3" borderId="15" xfId="0" applyNumberFormat="1" applyFont="1" applyFill="1" applyBorder="1" applyAlignment="1" applyProtection="1">
      <alignment horizontal="center" vertical="center" wrapText="1"/>
      <protection locked="0"/>
    </xf>
    <xf numFmtId="0" fontId="19" fillId="3" borderId="15" xfId="0" applyFont="1" applyFill="1" applyBorder="1" applyAlignment="1">
      <alignment horizontal="center" vertical="center"/>
    </xf>
    <xf numFmtId="2" fontId="7" fillId="3" borderId="4" xfId="3" applyNumberFormat="1" applyFont="1" applyFill="1" applyBorder="1" applyAlignment="1" applyProtection="1">
      <alignment horizontal="center" vertical="center" wrapText="1"/>
    </xf>
    <xf numFmtId="9" fontId="7" fillId="3" borderId="4" xfId="4" applyFont="1" applyFill="1" applyBorder="1" applyAlignment="1">
      <alignment horizontal="right" vertical="center"/>
    </xf>
    <xf numFmtId="14" fontId="5" fillId="3" borderId="15" xfId="0" applyNumberFormat="1" applyFont="1" applyFill="1" applyBorder="1" applyAlignment="1">
      <alignment horizontal="center" vertical="center"/>
    </xf>
    <xf numFmtId="0" fontId="4" fillId="3" borderId="4" xfId="0" applyFont="1" applyFill="1" applyBorder="1" applyAlignment="1">
      <alignment horizontal="center" vertical="center" wrapText="1"/>
    </xf>
    <xf numFmtId="0" fontId="4" fillId="3" borderId="4" xfId="0" applyFont="1" applyFill="1" applyBorder="1"/>
    <xf numFmtId="14" fontId="19" fillId="3" borderId="17" xfId="0" applyNumberFormat="1" applyFont="1" applyFill="1" applyBorder="1" applyAlignment="1" applyProtection="1">
      <alignment horizontal="center" vertical="center" wrapText="1"/>
      <protection locked="0"/>
    </xf>
    <xf numFmtId="0" fontId="17" fillId="7" borderId="4" xfId="2" applyFill="1" applyBorder="1" applyAlignment="1">
      <alignment vertical="center" wrapText="1"/>
    </xf>
    <xf numFmtId="0" fontId="17" fillId="3" borderId="4" xfId="2" applyFill="1" applyBorder="1" applyAlignment="1">
      <alignment vertical="center" wrapText="1"/>
    </xf>
    <xf numFmtId="14" fontId="5" fillId="0" borderId="4" xfId="1" applyNumberFormat="1" applyFont="1" applyBorder="1" applyAlignment="1" applyProtection="1">
      <alignment horizontal="center" vertical="center" wrapText="1"/>
      <protection locked="0"/>
    </xf>
    <xf numFmtId="0" fontId="17" fillId="0" borderId="4" xfId="2" applyBorder="1" applyAlignment="1">
      <alignment horizontal="center" vertical="top" wrapText="1"/>
    </xf>
    <xf numFmtId="0" fontId="9" fillId="3" borderId="0" xfId="0" applyFont="1" applyFill="1"/>
    <xf numFmtId="0" fontId="18" fillId="3" borderId="4" xfId="0" applyFont="1" applyFill="1" applyBorder="1" applyAlignment="1">
      <alignment horizontal="left" vertical="center" wrapText="1"/>
    </xf>
    <xf numFmtId="0" fontId="7" fillId="3" borderId="4" xfId="0" applyFont="1" applyFill="1" applyBorder="1" applyAlignment="1">
      <alignment horizontal="center" vertical="center" wrapText="1"/>
    </xf>
    <xf numFmtId="0" fontId="7" fillId="3" borderId="4" xfId="0" applyFont="1" applyFill="1" applyBorder="1" applyAlignment="1">
      <alignment horizontal="center" vertical="center"/>
    </xf>
    <xf numFmtId="14" fontId="7" fillId="3" borderId="4" xfId="0" applyNumberFormat="1" applyFont="1" applyFill="1" applyBorder="1" applyAlignment="1">
      <alignment horizontal="center" vertical="center" wrapText="1"/>
    </xf>
    <xf numFmtId="14" fontId="25" fillId="3" borderId="4" xfId="2" applyNumberFormat="1" applyFont="1" applyFill="1" applyBorder="1" applyAlignment="1" applyProtection="1">
      <alignment horizontal="center" vertical="center" wrapText="1"/>
      <protection locked="0"/>
    </xf>
    <xf numFmtId="14" fontId="8" fillId="3" borderId="4" xfId="0" applyNumberFormat="1" applyFont="1" applyFill="1" applyBorder="1" applyAlignment="1" applyProtection="1">
      <alignment horizontal="center" vertical="center" wrapText="1"/>
      <protection locked="0"/>
    </xf>
    <xf numFmtId="0" fontId="20" fillId="3" borderId="4" xfId="0" applyFont="1" applyFill="1" applyBorder="1" applyAlignment="1">
      <alignment horizontal="center" vertical="center"/>
    </xf>
    <xf numFmtId="0" fontId="5" fillId="0" borderId="4" xfId="0" applyFont="1" applyBorder="1"/>
    <xf numFmtId="0" fontId="5" fillId="3" borderId="4" xfId="0" applyFont="1" applyFill="1" applyBorder="1" applyAlignment="1">
      <alignment vertical="center" wrapText="1"/>
    </xf>
    <xf numFmtId="0" fontId="5" fillId="0" borderId="4" xfId="0" applyFont="1" applyBorder="1" applyAlignment="1">
      <alignment wrapText="1"/>
    </xf>
    <xf numFmtId="3" fontId="5" fillId="0" borderId="4" xfId="0" applyNumberFormat="1" applyFont="1" applyBorder="1" applyAlignment="1">
      <alignment wrapText="1"/>
    </xf>
    <xf numFmtId="0" fontId="5" fillId="5" borderId="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1" fillId="2" borderId="22" xfId="0" applyFont="1" applyFill="1" applyBorder="1" applyAlignment="1">
      <alignment horizontal="center" vertical="center" wrapText="1"/>
    </xf>
    <xf numFmtId="14" fontId="1" fillId="2" borderId="2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28" fillId="0" borderId="4" xfId="0" applyFont="1" applyFill="1" applyBorder="1" applyAlignment="1">
      <alignment horizontal="left" vertical="center" wrapText="1"/>
    </xf>
    <xf numFmtId="2" fontId="7" fillId="3" borderId="4" xfId="0" applyNumberFormat="1" applyFont="1" applyFill="1" applyBorder="1" applyAlignment="1" applyProtection="1">
      <alignment horizontal="center" vertical="center" wrapText="1"/>
      <protection locked="0"/>
    </xf>
    <xf numFmtId="0" fontId="5" fillId="3" borderId="4" xfId="0" applyFont="1" applyFill="1" applyBorder="1" applyAlignment="1">
      <alignment wrapText="1"/>
    </xf>
    <xf numFmtId="3" fontId="5" fillId="3" borderId="4" xfId="0" applyNumberFormat="1" applyFont="1" applyFill="1" applyBorder="1" applyAlignment="1">
      <alignment wrapText="1"/>
    </xf>
    <xf numFmtId="14" fontId="27" fillId="3" borderId="4" xfId="0" applyNumberFormat="1" applyFont="1" applyFill="1" applyBorder="1" applyAlignment="1">
      <alignment horizontal="center" vertical="center"/>
    </xf>
    <xf numFmtId="3" fontId="19" fillId="3" borderId="41" xfId="1" applyNumberFormat="1"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4" xfId="0" applyFont="1" applyFill="1" applyBorder="1" applyAlignment="1">
      <alignment horizontal="center" vertical="center" wrapText="1"/>
    </xf>
    <xf numFmtId="0" fontId="4" fillId="0" borderId="15" xfId="0" applyFont="1" applyFill="1" applyBorder="1" applyAlignment="1">
      <alignment wrapText="1"/>
    </xf>
    <xf numFmtId="14" fontId="8" fillId="3" borderId="15" xfId="0" applyNumberFormat="1" applyFont="1" applyFill="1" applyBorder="1" applyAlignment="1" applyProtection="1">
      <alignment horizontal="center" vertical="center" wrapText="1"/>
      <protection locked="0"/>
    </xf>
    <xf numFmtId="0" fontId="4" fillId="3" borderId="15" xfId="0" applyFont="1" applyFill="1" applyBorder="1"/>
    <xf numFmtId="9" fontId="7" fillId="3" borderId="4" xfId="4" applyFont="1" applyFill="1" applyBorder="1" applyAlignment="1" applyProtection="1">
      <alignment horizontal="right" vertical="center" wrapText="1"/>
      <protection locked="0"/>
    </xf>
    <xf numFmtId="14" fontId="27" fillId="3" borderId="4" xfId="0" applyNumberFormat="1" applyFont="1" applyFill="1" applyBorder="1" applyAlignment="1">
      <alignment horizontal="center" vertical="center" wrapText="1"/>
    </xf>
    <xf numFmtId="9" fontId="5" fillId="3" borderId="4" xfId="4" applyFont="1" applyFill="1" applyBorder="1" applyAlignment="1">
      <alignment horizontal="center" vertical="center"/>
    </xf>
    <xf numFmtId="0" fontId="5" fillId="3" borderId="4" xfId="0" applyFont="1" applyFill="1" applyBorder="1"/>
    <xf numFmtId="0" fontId="19" fillId="3" borderId="15" xfId="0" applyFont="1" applyFill="1" applyBorder="1" applyAlignment="1">
      <alignment horizontal="left" vertical="center" wrapText="1"/>
    </xf>
    <xf numFmtId="164" fontId="5" fillId="3" borderId="17" xfId="3" applyFont="1" applyFill="1" applyBorder="1" applyAlignment="1">
      <alignment horizontal="center" vertical="center" wrapText="1"/>
    </xf>
    <xf numFmtId="0" fontId="17" fillId="3" borderId="4" xfId="2" applyFill="1" applyBorder="1" applyAlignment="1">
      <alignment vertical="top" wrapText="1"/>
    </xf>
    <xf numFmtId="0" fontId="9" fillId="3" borderId="4" xfId="0" applyFont="1" applyFill="1" applyBorder="1"/>
    <xf numFmtId="164" fontId="7" fillId="3" borderId="35" xfId="3" applyFont="1" applyFill="1" applyBorder="1" applyAlignment="1" applyProtection="1">
      <alignment horizontal="right" vertical="center" wrapText="1"/>
      <protection locked="0"/>
    </xf>
    <xf numFmtId="0" fontId="17" fillId="0" borderId="4" xfId="2" applyBorder="1" applyAlignment="1">
      <alignment vertical="top" wrapText="1"/>
    </xf>
    <xf numFmtId="0" fontId="11" fillId="3" borderId="15" xfId="0" applyFont="1" applyFill="1" applyBorder="1" applyAlignment="1">
      <alignment horizontal="center" vertical="center" wrapText="1"/>
    </xf>
    <xf numFmtId="0" fontId="5" fillId="3" borderId="8" xfId="0" applyFont="1" applyFill="1" applyBorder="1" applyAlignment="1" applyProtection="1">
      <alignment horizontal="center" vertical="center" wrapText="1"/>
      <protection locked="0"/>
    </xf>
    <xf numFmtId="0" fontId="5" fillId="3" borderId="24" xfId="0" applyFont="1" applyFill="1" applyBorder="1" applyAlignment="1" applyProtection="1">
      <alignment horizontal="center" vertical="center" wrapText="1"/>
      <protection locked="0"/>
    </xf>
    <xf numFmtId="14" fontId="5" fillId="3" borderId="24" xfId="0" applyNumberFormat="1" applyFont="1" applyFill="1" applyBorder="1" applyAlignment="1" applyProtection="1">
      <alignment horizontal="center" vertical="center" wrapText="1"/>
      <protection locked="0"/>
    </xf>
    <xf numFmtId="14" fontId="17" fillId="3" borderId="24" xfId="2" applyNumberFormat="1" applyFill="1" applyBorder="1" applyAlignment="1" applyProtection="1">
      <alignment horizontal="center" vertical="center" wrapText="1"/>
      <protection locked="0"/>
    </xf>
    <xf numFmtId="14" fontId="17" fillId="3" borderId="24" xfId="2" applyNumberFormat="1" applyFill="1" applyBorder="1" applyAlignment="1" applyProtection="1">
      <alignment horizontal="center" vertical="top" wrapText="1"/>
      <protection locked="0"/>
    </xf>
    <xf numFmtId="0" fontId="17" fillId="3" borderId="4" xfId="2" applyFill="1" applyBorder="1" applyAlignment="1" applyProtection="1">
      <alignment horizontal="center" vertical="center" wrapText="1"/>
      <protection locked="0"/>
    </xf>
    <xf numFmtId="0" fontId="10" fillId="3" borderId="4" xfId="0" applyFont="1" applyFill="1" applyBorder="1" applyAlignment="1" applyProtection="1">
      <alignment horizontal="left" vertical="center" wrapText="1"/>
      <protection locked="0"/>
    </xf>
    <xf numFmtId="0" fontId="14" fillId="3" borderId="4" xfId="0" applyFont="1" applyFill="1" applyBorder="1" applyAlignment="1" applyProtection="1">
      <alignment horizontal="left" vertical="center" wrapText="1"/>
      <protection locked="0"/>
    </xf>
    <xf numFmtId="0" fontId="2" fillId="3" borderId="4"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4" fillId="3" borderId="4" xfId="0" applyFont="1" applyFill="1" applyBorder="1" applyAlignment="1">
      <alignment wrapText="1"/>
    </xf>
    <xf numFmtId="14" fontId="17" fillId="2" borderId="4" xfId="2" applyNumberFormat="1" applyFill="1" applyBorder="1" applyAlignment="1" applyProtection="1">
      <alignment horizontal="center" vertical="center" wrapText="1"/>
      <protection locked="0"/>
    </xf>
    <xf numFmtId="14" fontId="17" fillId="7" borderId="4" xfId="2" applyNumberFormat="1" applyFill="1" applyBorder="1" applyAlignment="1" applyProtection="1">
      <alignment vertical="top" wrapText="1"/>
      <protection locked="0"/>
    </xf>
    <xf numFmtId="168" fontId="7" fillId="3" borderId="15" xfId="0" applyNumberFormat="1" applyFont="1" applyFill="1" applyBorder="1" applyAlignment="1" applyProtection="1">
      <alignment horizontal="center" vertical="center" wrapText="1"/>
      <protection locked="0"/>
    </xf>
    <xf numFmtId="165" fontId="5" fillId="3" borderId="15" xfId="0" applyNumberFormat="1" applyFont="1" applyFill="1" applyBorder="1" applyAlignment="1">
      <alignment horizontal="center" vertical="center" wrapText="1"/>
    </xf>
    <xf numFmtId="0" fontId="4" fillId="3" borderId="4" xfId="0" applyFont="1" applyFill="1" applyBorder="1" applyAlignment="1">
      <alignment horizontal="center" vertical="center"/>
    </xf>
    <xf numFmtId="2" fontId="5" fillId="3" borderId="4" xfId="3" applyNumberFormat="1" applyFont="1" applyFill="1" applyBorder="1" applyAlignment="1">
      <alignment horizontal="center" vertical="center" wrapText="1"/>
    </xf>
    <xf numFmtId="14" fontId="5" fillId="5" borderId="4" xfId="0" applyNumberFormat="1"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17" fillId="5" borderId="4" xfId="2" applyFill="1" applyBorder="1" applyAlignment="1" applyProtection="1">
      <alignment horizontal="center" vertical="center" wrapText="1"/>
      <protection locked="0"/>
    </xf>
    <xf numFmtId="0" fontId="0" fillId="5" borderId="0" xfId="0" applyFill="1"/>
    <xf numFmtId="0" fontId="5" fillId="5" borderId="0" xfId="0" applyFont="1" applyFill="1"/>
    <xf numFmtId="0" fontId="0" fillId="5" borderId="0" xfId="0" applyFill="1" applyAlignment="1">
      <alignment horizontal="center" vertical="center"/>
    </xf>
    <xf numFmtId="14" fontId="0" fillId="5" borderId="0" xfId="0" applyNumberFormat="1" applyFill="1" applyAlignment="1">
      <alignment wrapText="1"/>
    </xf>
    <xf numFmtId="0" fontId="0" fillId="5" borderId="0" xfId="0" applyFill="1" applyAlignment="1">
      <alignment wrapText="1"/>
    </xf>
    <xf numFmtId="0" fontId="17" fillId="5" borderId="0" xfId="2" applyFill="1" applyAlignment="1">
      <alignment wrapText="1"/>
    </xf>
    <xf numFmtId="0" fontId="19" fillId="3" borderId="4" xfId="0" applyFont="1" applyFill="1" applyBorder="1" applyAlignment="1">
      <alignment vertical="center" wrapText="1"/>
    </xf>
    <xf numFmtId="0" fontId="19" fillId="3" borderId="4" xfId="0" applyFont="1" applyFill="1" applyBorder="1"/>
    <xf numFmtId="0" fontId="1" fillId="2" borderId="22" xfId="0" applyFont="1" applyFill="1" applyBorder="1" applyAlignment="1">
      <alignment horizontal="center" vertical="center" wrapText="1"/>
    </xf>
    <xf numFmtId="14" fontId="1" fillId="2" borderId="22" xfId="0" applyNumberFormat="1" applyFont="1" applyFill="1" applyBorder="1" applyAlignment="1">
      <alignment horizontal="center" vertical="center" wrapText="1"/>
    </xf>
    <xf numFmtId="0" fontId="3" fillId="3" borderId="0" xfId="0" applyFont="1" applyFill="1" applyBorder="1" applyAlignment="1" applyProtection="1">
      <alignment horizontal="left" vertical="center" wrapText="1"/>
      <protection locked="0"/>
    </xf>
    <xf numFmtId="0" fontId="5" fillId="0" borderId="17" xfId="0" applyFont="1" applyBorder="1" applyAlignment="1">
      <alignment wrapText="1"/>
    </xf>
    <xf numFmtId="0" fontId="11" fillId="0" borderId="17" xfId="0" applyFont="1" applyBorder="1" applyAlignment="1">
      <alignment horizontal="left" vertical="center" wrapText="1"/>
    </xf>
    <xf numFmtId="14" fontId="11" fillId="0" borderId="4" xfId="0" applyNumberFormat="1" applyFont="1" applyBorder="1" applyAlignment="1">
      <alignment horizontal="left" vertical="center" wrapText="1"/>
    </xf>
    <xf numFmtId="0" fontId="13" fillId="3" borderId="4" xfId="0" applyFont="1" applyFill="1" applyBorder="1" applyAlignment="1">
      <alignment horizontal="center" vertical="center" wrapText="1"/>
    </xf>
    <xf numFmtId="167" fontId="11" fillId="3" borderId="4" xfId="0" applyNumberFormat="1" applyFont="1" applyFill="1" applyBorder="1" applyAlignment="1">
      <alignment horizontal="center" vertical="center" wrapText="1"/>
    </xf>
    <xf numFmtId="14" fontId="19" fillId="3" borderId="4" xfId="0" applyNumberFormat="1" applyFont="1" applyFill="1" applyBorder="1" applyAlignment="1" applyProtection="1">
      <alignment vertical="top" wrapText="1"/>
      <protection locked="0"/>
    </xf>
    <xf numFmtId="0" fontId="21" fillId="0" borderId="4" xfId="0" applyFont="1" applyBorder="1" applyAlignment="1">
      <alignment horizontal="center" vertical="center" wrapText="1"/>
    </xf>
    <xf numFmtId="0" fontId="21" fillId="2" borderId="4" xfId="0" applyFont="1" applyFill="1" applyBorder="1" applyAlignment="1">
      <alignment horizontal="center" vertical="center" wrapText="1"/>
    </xf>
    <xf numFmtId="0" fontId="21" fillId="0" borderId="4" xfId="0" applyFont="1" applyBorder="1" applyAlignment="1">
      <alignment horizontal="center" vertical="center"/>
    </xf>
    <xf numFmtId="0" fontId="21" fillId="2" borderId="16"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8" xfId="0" applyFont="1" applyFill="1" applyBorder="1" applyAlignment="1">
      <alignment horizontal="center" vertical="center" wrapText="1"/>
    </xf>
    <xf numFmtId="0" fontId="1" fillId="2" borderId="13" xfId="0" applyFont="1" applyFill="1" applyBorder="1" applyAlignment="1" applyProtection="1">
      <alignment horizontal="center" vertical="center" wrapText="1"/>
      <protection locked="0"/>
    </xf>
    <xf numFmtId="14" fontId="1" fillId="2" borderId="13" xfId="0" applyNumberFormat="1" applyFont="1" applyFill="1" applyBorder="1" applyAlignment="1">
      <alignment horizontal="center" vertical="center" wrapText="1"/>
    </xf>
    <xf numFmtId="14" fontId="1" fillId="0" borderId="13" xfId="0" applyNumberFormat="1"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15" xfId="0"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0" fontId="10" fillId="3" borderId="38" xfId="0" applyFont="1" applyFill="1" applyBorder="1" applyAlignment="1" applyProtection="1">
      <alignment horizontal="left" vertical="center" wrapText="1"/>
      <protection locked="0"/>
    </xf>
    <xf numFmtId="0" fontId="10" fillId="3" borderId="37"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22" xfId="0" applyNumberFormat="1" applyFont="1" applyBorder="1" applyAlignment="1">
      <alignment horizontal="center" vertical="center" wrapText="1"/>
    </xf>
    <xf numFmtId="14" fontId="1" fillId="2" borderId="22" xfId="0" applyNumberFormat="1" applyFont="1" applyFill="1" applyBorder="1" applyAlignment="1">
      <alignment horizontal="center" vertical="center" wrapText="1"/>
    </xf>
    <xf numFmtId="14" fontId="1" fillId="0" borderId="26" xfId="0" applyNumberFormat="1" applyFont="1" applyBorder="1" applyAlignment="1">
      <alignment horizontal="center" vertical="center" wrapText="1"/>
    </xf>
    <xf numFmtId="14" fontId="1" fillId="0" borderId="13" xfId="0" applyNumberFormat="1" applyFont="1" applyBorder="1" applyAlignment="1">
      <alignment horizontal="center" vertical="top" wrapText="1"/>
    </xf>
    <xf numFmtId="14" fontId="1" fillId="0" borderId="4" xfId="0" applyNumberFormat="1" applyFont="1" applyBorder="1" applyAlignment="1">
      <alignment horizontal="center" vertical="top" wrapText="1"/>
    </xf>
    <xf numFmtId="14" fontId="1" fillId="0" borderId="22" xfId="0" applyNumberFormat="1" applyFont="1" applyBorder="1" applyAlignment="1">
      <alignment horizontal="center" vertical="top" wrapText="1"/>
    </xf>
    <xf numFmtId="14" fontId="1" fillId="0" borderId="28" xfId="0" applyNumberFormat="1" applyFont="1" applyBorder="1" applyAlignment="1">
      <alignment horizontal="center" vertical="center" wrapText="1"/>
    </xf>
    <xf numFmtId="14" fontId="1" fillId="7" borderId="4" xfId="0" applyNumberFormat="1" applyFont="1" applyFill="1" applyBorder="1" applyAlignment="1">
      <alignment horizontal="center" vertical="center" wrapText="1"/>
    </xf>
    <xf numFmtId="0" fontId="1" fillId="2" borderId="4" xfId="0" applyFont="1" applyFill="1" applyBorder="1" applyAlignment="1" applyProtection="1">
      <alignment horizontal="center" vertical="center" wrapText="1"/>
      <protection locked="0"/>
    </xf>
    <xf numFmtId="14" fontId="1" fillId="0" borderId="15" xfId="0" applyNumberFormat="1"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14" fontId="1" fillId="0" borderId="24"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 fillId="2" borderId="15"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14" fontId="1" fillId="2" borderId="16"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14" fontId="1" fillId="2" borderId="4" xfId="0" applyNumberFormat="1" applyFont="1" applyFill="1" applyBorder="1" applyAlignment="1">
      <alignment horizontal="center" vertical="center" textRotation="90" wrapText="1"/>
    </xf>
    <xf numFmtId="0" fontId="1" fillId="0" borderId="7"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3" fillId="3" borderId="0" xfId="0" applyFont="1" applyFill="1" applyBorder="1" applyAlignment="1" applyProtection="1">
      <alignment horizontal="left" vertical="center" wrapText="1"/>
      <protection locked="0"/>
    </xf>
    <xf numFmtId="0" fontId="1" fillId="2" borderId="11" xfId="0"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4" fontId="1" fillId="2" borderId="11"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14" fontId="1" fillId="0" borderId="18" xfId="0" applyNumberFormat="1" applyFont="1" applyFill="1" applyBorder="1" applyAlignment="1">
      <alignment horizontal="center" vertical="center" wrapText="1"/>
    </xf>
    <xf numFmtId="14" fontId="1" fillId="0" borderId="17" xfId="0" applyNumberFormat="1" applyFont="1" applyFill="1" applyBorder="1" applyAlignment="1">
      <alignment horizontal="center" vertical="center" wrapText="1"/>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wrapText="1"/>
      <protection locked="0"/>
    </xf>
    <xf numFmtId="0" fontId="2" fillId="3" borderId="37" xfId="0" applyFont="1" applyFill="1" applyBorder="1" applyAlignment="1">
      <alignment horizontal="left" vertical="center"/>
    </xf>
    <xf numFmtId="0" fontId="1" fillId="2" borderId="42"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2" borderId="0" xfId="0" applyFont="1" applyFill="1" applyBorder="1" applyAlignment="1">
      <alignment horizontal="center" wrapText="1"/>
    </xf>
    <xf numFmtId="0" fontId="21" fillId="2" borderId="4" xfId="0" applyFont="1" applyFill="1" applyBorder="1" applyAlignment="1">
      <alignment horizontal="center" vertical="center" wrapText="1"/>
    </xf>
    <xf numFmtId="0" fontId="21" fillId="0" borderId="4" xfId="0" applyFont="1" applyBorder="1" applyAlignment="1">
      <alignment horizontal="center" vertical="center"/>
    </xf>
    <xf numFmtId="0" fontId="21" fillId="2" borderId="16" xfId="0" applyFont="1" applyFill="1" applyBorder="1" applyAlignment="1">
      <alignment horizontal="center" vertical="center"/>
    </xf>
    <xf numFmtId="0" fontId="21" fillId="2" borderId="18" xfId="0" applyFont="1" applyFill="1" applyBorder="1" applyAlignment="1">
      <alignment horizontal="center" vertical="center"/>
    </xf>
    <xf numFmtId="0" fontId="21" fillId="2" borderId="17" xfId="0" applyFont="1" applyFill="1" applyBorder="1" applyAlignment="1">
      <alignment horizontal="center" vertical="center"/>
    </xf>
    <xf numFmtId="0" fontId="21" fillId="2" borderId="16"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12" fillId="4" borderId="4" xfId="0" applyFont="1" applyFill="1" applyBorder="1" applyAlignment="1">
      <alignment horizontal="left" vertical="center" wrapText="1"/>
    </xf>
    <xf numFmtId="0" fontId="7" fillId="4"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11"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167" fontId="11" fillId="4" borderId="4" xfId="0" applyNumberFormat="1" applyFont="1" applyFill="1" applyBorder="1" applyAlignment="1">
      <alignment horizontal="center" vertical="center" wrapText="1"/>
    </xf>
    <xf numFmtId="0" fontId="5" fillId="4" borderId="4"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14" fontId="17" fillId="4" borderId="4" xfId="2" applyNumberFormat="1" applyFill="1" applyBorder="1" applyAlignment="1" applyProtection="1">
      <alignment horizontal="center" vertical="center" wrapText="1"/>
      <protection locked="0"/>
    </xf>
    <xf numFmtId="14" fontId="19" fillId="4" borderId="4" xfId="0" applyNumberFormat="1" applyFont="1" applyFill="1" applyBorder="1" applyAlignment="1" applyProtection="1">
      <alignment vertical="top" wrapText="1"/>
      <protection locked="0"/>
    </xf>
    <xf numFmtId="14" fontId="19" fillId="4" borderId="4" xfId="0" applyNumberFormat="1" applyFont="1" applyFill="1" applyBorder="1" applyAlignment="1" applyProtection="1">
      <alignment horizontal="center" vertical="center" wrapText="1"/>
      <protection locked="0"/>
    </xf>
    <xf numFmtId="0" fontId="0" fillId="4" borderId="0" xfId="0" applyFill="1"/>
    <xf numFmtId="0" fontId="21" fillId="9" borderId="4" xfId="0" applyFont="1" applyFill="1" applyBorder="1" applyAlignment="1">
      <alignment horizontal="center" vertical="center"/>
    </xf>
    <xf numFmtId="0" fontId="19" fillId="9" borderId="4" xfId="0" applyFont="1" applyFill="1" applyBorder="1" applyAlignment="1">
      <alignment horizontal="center" vertical="center" wrapText="1"/>
    </xf>
    <xf numFmtId="169" fontId="21" fillId="9" borderId="4" xfId="0" applyNumberFormat="1" applyFont="1" applyFill="1" applyBorder="1" applyAlignment="1">
      <alignment horizontal="center" vertical="center" wrapText="1"/>
    </xf>
    <xf numFmtId="0" fontId="21" fillId="9" borderId="16" xfId="0" applyFont="1" applyFill="1" applyBorder="1" applyAlignment="1">
      <alignment horizontal="center" vertical="center"/>
    </xf>
    <xf numFmtId="0" fontId="5" fillId="9" borderId="4" xfId="0" applyFont="1" applyFill="1" applyBorder="1" applyAlignment="1">
      <alignment horizontal="left" vertical="center" wrapText="1"/>
    </xf>
    <xf numFmtId="0" fontId="0" fillId="9" borderId="4" xfId="0" applyFill="1" applyBorder="1" applyAlignment="1">
      <alignment wrapText="1"/>
    </xf>
    <xf numFmtId="0" fontId="0" fillId="9" borderId="4" xfId="0" applyFill="1" applyBorder="1" applyAlignment="1">
      <alignment horizontal="center" vertical="center"/>
    </xf>
    <xf numFmtId="0" fontId="0" fillId="9" borderId="4" xfId="0" applyFill="1" applyBorder="1" applyAlignment="1">
      <alignment vertical="center"/>
    </xf>
    <xf numFmtId="0" fontId="0" fillId="9" borderId="4" xfId="0" applyFill="1" applyBorder="1" applyAlignment="1">
      <alignment vertical="top" wrapText="1"/>
    </xf>
    <xf numFmtId="0" fontId="19" fillId="9" borderId="4" xfId="0" applyFont="1" applyFill="1" applyBorder="1" applyAlignment="1">
      <alignment horizontal="left" vertical="center" wrapText="1"/>
    </xf>
    <xf numFmtId="0" fontId="0" fillId="9" borderId="0" xfId="0" applyFill="1"/>
    <xf numFmtId="14" fontId="0" fillId="9" borderId="4" xfId="0" applyNumberFormat="1" applyFill="1" applyBorder="1" applyAlignment="1">
      <alignment horizontal="center" vertical="center"/>
    </xf>
    <xf numFmtId="0" fontId="17" fillId="9" borderId="4" xfId="2" applyFill="1" applyBorder="1" applyAlignment="1">
      <alignment horizontal="left" vertical="top" wrapText="1"/>
    </xf>
    <xf numFmtId="2" fontId="21" fillId="9" borderId="4" xfId="0" applyNumberFormat="1" applyFont="1" applyFill="1" applyBorder="1" applyAlignment="1">
      <alignment horizontal="center" vertical="center"/>
    </xf>
    <xf numFmtId="0" fontId="5" fillId="9" borderId="4" xfId="0" applyFont="1" applyFill="1" applyBorder="1" applyAlignment="1">
      <alignment vertical="justify" wrapText="1"/>
    </xf>
    <xf numFmtId="0" fontId="17" fillId="9" borderId="4" xfId="2" applyFill="1" applyBorder="1" applyAlignment="1">
      <alignment vertical="top" wrapText="1"/>
    </xf>
    <xf numFmtId="0" fontId="5" fillId="9" borderId="4" xfId="0" applyFont="1" applyFill="1" applyBorder="1" applyAlignment="1">
      <alignment vertical="center" wrapText="1"/>
    </xf>
    <xf numFmtId="0" fontId="0" fillId="9" borderId="15" xfId="0" applyFill="1" applyBorder="1" applyAlignment="1">
      <alignment vertical="center"/>
    </xf>
    <xf numFmtId="0" fontId="17" fillId="9" borderId="15" xfId="2" applyFill="1" applyBorder="1" applyAlignment="1">
      <alignment vertical="top" wrapText="1"/>
    </xf>
    <xf numFmtId="0" fontId="0" fillId="9" borderId="15" xfId="0" applyFill="1" applyBorder="1" applyAlignment="1">
      <alignment vertical="top" wrapText="1"/>
    </xf>
    <xf numFmtId="14" fontId="0" fillId="9" borderId="4" xfId="0" applyNumberFormat="1" applyFill="1" applyBorder="1" applyAlignment="1">
      <alignment vertical="center"/>
    </xf>
  </cellXfs>
  <cellStyles count="5">
    <cellStyle name="Гиперссылка" xfId="2" builtinId="8"/>
    <cellStyle name="Обычный" xfId="0" builtinId="0"/>
    <cellStyle name="Обычный 2" xfId="1"/>
    <cellStyle name="Процентный" xfId="4" builtinId="5"/>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ap4gVwiwFf56CGiH1-rBS-VBN7VaCukv?usp=sharing" TargetMode="External"/><Relationship Id="rId13" Type="http://schemas.openxmlformats.org/officeDocument/2006/relationships/hyperlink" Target="https://drive.google.com/drive/folders/1hWDWmuLJHq-Bgvr1mC7VMNrLkKcK9uDt?usp=sharing" TargetMode="External"/><Relationship Id="rId18" Type="http://schemas.openxmlformats.org/officeDocument/2006/relationships/hyperlink" Target="https://zakupki.gov.ru/epz/order/notice/ea20/view/common-info.html?regNumber=0338200009622000006" TargetMode="External"/><Relationship Id="rId26" Type="http://schemas.openxmlformats.org/officeDocument/2006/relationships/printerSettings" Target="../printerSettings/printerSettings1.bin"/><Relationship Id="rId3" Type="http://schemas.openxmlformats.org/officeDocument/2006/relationships/hyperlink" Target="https://zakupki.gov.ru/epz/order/notice/ea44/view/common-info.html?regNumber=0138300000121000356" TargetMode="External"/><Relationship Id="rId21" Type="http://schemas.openxmlformats.org/officeDocument/2006/relationships/hyperlink" Target="https://zakupki.gov.ru/epz/contract/contractCard/common-info.html?reestrNumber=2410400337022000015" TargetMode="External"/><Relationship Id="rId7" Type="http://schemas.openxmlformats.org/officeDocument/2006/relationships/hyperlink" Target="https://zakupki.gov.ru/epz/order/notice/ea20/view/documents.html?regNumber=0838500000522000002" TargetMode="External"/><Relationship Id="rId12" Type="http://schemas.openxmlformats.org/officeDocument/2006/relationships/hyperlink" Target="https://drive.google.com/drive/folders/1eOwpOhvaQh1ig_3e_9dbKIe0JUUkRcXn?usp=sharing" TargetMode="External"/><Relationship Id="rId17" Type="http://schemas.openxmlformats.org/officeDocument/2006/relationships/hyperlink" Target="https://zakupki.gov.ru/epz/contract/contractCard/document-info.html?reestrNumber=2410113877122000013" TargetMode="External"/><Relationship Id="rId25" Type="http://schemas.openxmlformats.org/officeDocument/2006/relationships/hyperlink" Target="https://drive.google.com/drive/folders/171V9QiQvclfWqiCXx_Aatp4OI4Q5-gdn?usp=sharing" TargetMode="External"/><Relationship Id="rId2" Type="http://schemas.openxmlformats.org/officeDocument/2006/relationships/hyperlink" Target="https://zakupki.gov.ru/epz/order/notice/ea44/view/common-info.html?regNumber=0138200001219000011" TargetMode="External"/><Relationship Id="rId16" Type="http://schemas.openxmlformats.org/officeDocument/2006/relationships/hyperlink" Target="https://zaksobr.kamchatka.ru/events/announces/6888" TargetMode="External"/><Relationship Id="rId20" Type="http://schemas.openxmlformats.org/officeDocument/2006/relationships/hyperlink" Target="https://zakupki.gov.ru/epz/order/notice/rpec/documents.html?regNumber=03383000368220000480001" TargetMode="External"/><Relationship Id="rId1" Type="http://schemas.openxmlformats.org/officeDocument/2006/relationships/hyperlink" Target="https://zakupki.gov.ru/epz/order/notice/ea44/view/common-info.html?regNumber=0138600001220000011" TargetMode="External"/><Relationship Id="rId6" Type="http://schemas.openxmlformats.org/officeDocument/2006/relationships/hyperlink" Target="https://zakupki.gov.ru/epz/order/notice/ea44/view/common-info.html?regNumber=0838500000521000033" TargetMode="External"/><Relationship Id="rId11" Type="http://schemas.openxmlformats.org/officeDocument/2006/relationships/hyperlink" Target="https://drive.google.com/drive/folders/1eIVmAOXlpS1MpoD8Xi6XfYjlsL3EBRop?usp=sharing" TargetMode="External"/><Relationship Id="rId24" Type="http://schemas.openxmlformats.org/officeDocument/2006/relationships/hyperlink" Target="https://drive.google.com/drive/folders/1w4tziTB9boqsM8-cfJUB0ubvgpefvxqk?usp=sharing" TargetMode="External"/><Relationship Id="rId5" Type="http://schemas.openxmlformats.org/officeDocument/2006/relationships/hyperlink" Target="https://zakupki.gov.ru/epz/order/notice/ea20/view/common-info.html?regNumber=0338200009622000008" TargetMode="External"/><Relationship Id="rId15" Type="http://schemas.openxmlformats.org/officeDocument/2006/relationships/hyperlink" Target="https://kamgov.ru/kmr/ossora/news/novyj-feldsersko-akuserskij-punkt-poavitsa-v-poselke-bereznaki-na-kamcatke-53798" TargetMode="External"/><Relationship Id="rId23" Type="http://schemas.openxmlformats.org/officeDocument/2006/relationships/hyperlink" Target="https://drive.google.com/drive/folders/1m4KqXJ7HIsS4a3Yge3uTCW5nNcDS7m51?usp=sharing" TargetMode="External"/><Relationship Id="rId10" Type="http://schemas.openxmlformats.org/officeDocument/2006/relationships/hyperlink" Target="https://zakupki.gov.ru/epz/contract/contractCard/document-info.html?reestrNumber=2410800221922000005&amp;contractInfoId=73664932" TargetMode="External"/><Relationship Id="rId19" Type="http://schemas.openxmlformats.org/officeDocument/2006/relationships/hyperlink" Target="https://zakupki.gov.ru/epz/contract/contractCard/document-info.html?reestrNumber=2410800140922000077" TargetMode="External"/><Relationship Id="rId4" Type="http://schemas.openxmlformats.org/officeDocument/2006/relationships/hyperlink" Target="https://zakupki.gov.ru/epz/order/notice/ea44/view/common-info.html?regNumber=0838500000521000003" TargetMode="External"/><Relationship Id="rId9" Type="http://schemas.openxmlformats.org/officeDocument/2006/relationships/hyperlink" Target="https://zakupki.gov.ru/epz/order/notice/ea20/view/common-info.html?regNumber=0338200009622000003" TargetMode="External"/><Relationship Id="rId14" Type="http://schemas.openxmlformats.org/officeDocument/2006/relationships/hyperlink" Target="https://drive.google.com/drive/folders/1aLeMsm5V7Y6Z0aughSr797zhxm9vdL8C?usp=sharing" TargetMode="External"/><Relationship Id="rId22" Type="http://schemas.openxmlformats.org/officeDocument/2006/relationships/hyperlink" Target="https://drive.google.com/drive/folders/1cwz67NzaUns7q_t_VuHWrahJ__hDzrzI?usp=sharin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138300000122000036" TargetMode="External"/><Relationship Id="rId18" Type="http://schemas.openxmlformats.org/officeDocument/2006/relationships/hyperlink" Target="https://drive.google.com/open?id=10P8ZOSgNf-WcqdT3Kvqgjm_D7A55L9Dk&amp;authuser=oopdkamgov%40gmail.com&amp;usp=drive_fs" TargetMode="External"/><Relationship Id="rId26" Type="http://schemas.openxmlformats.org/officeDocument/2006/relationships/hyperlink" Target="https://drive.google.com/drive/folders/1nuS8Af6StyABbMz0Vbn3JLxdixuHeHKL?usp=sharing" TargetMode="External"/><Relationship Id="rId39" Type="http://schemas.openxmlformats.org/officeDocument/2006/relationships/comments" Target="../comments1.xml"/><Relationship Id="rId21" Type="http://schemas.openxmlformats.org/officeDocument/2006/relationships/hyperlink" Target="https://drive.google.com/drive/folders/1rPpsoT2FbI2wEVTPFBk0sSuoOKEg3mD2?usp=sharing" TargetMode="External"/><Relationship Id="rId34" Type="http://schemas.openxmlformats.org/officeDocument/2006/relationships/hyperlink" Target="https://ckd-u.kamch.muzkult.ru/nac_proekt" TargetMode="External"/><Relationship Id="rId7" Type="http://schemas.openxmlformats.org/officeDocument/2006/relationships/hyperlink" Target="https://zakupki.gov.ru/epz/order/notice/ea20/view/common-info.html?regNumber=0338300021122000001" TargetMode="External"/><Relationship Id="rId12" Type="http://schemas.openxmlformats.org/officeDocument/2006/relationships/hyperlink" Target="https://zakupki.gov.ru/epz/order/notice/ea20/view/common-info.html?regNumber=0138300000122000124" TargetMode="External"/><Relationship Id="rId17" Type="http://schemas.openxmlformats.org/officeDocument/2006/relationships/hyperlink" Target="https://drive.google.com/file/d/1BloAgBPgHduphcNYg9c_YolpKON_eq4E/view?usp=sharing" TargetMode="External"/><Relationship Id="rId25" Type="http://schemas.openxmlformats.org/officeDocument/2006/relationships/hyperlink" Target="https://drive.google.com/drive/folders/1d3rGSUTac7ALCl47wEgPhUGbMi8P-Y8Q?usp=sharing" TargetMode="External"/><Relationship Id="rId33" Type="http://schemas.openxmlformats.org/officeDocument/2006/relationships/hyperlink" Target="https://drive.google.com/drive/folders/1GNNJ21hIh-8Ajrv7Up9hgTvsFWeZVBoT?usp=sharing" TargetMode="External"/><Relationship Id="rId38" Type="http://schemas.openxmlformats.org/officeDocument/2006/relationships/vmlDrawing" Target="../drawings/vmlDrawing1.vml"/><Relationship Id="rId2" Type="http://schemas.openxmlformats.org/officeDocument/2006/relationships/hyperlink" Target="https://zakupki.gov.ru/epz/order/notice/ea20/view/common-info.html?regNumber=0338300023522000001" TargetMode="External"/><Relationship Id="rId16" Type="http://schemas.openxmlformats.org/officeDocument/2006/relationships/hyperlink" Target="https://drive.google.com/drive/folders/12XI0GiHEM16zR1b2C8OcvLfveaDM-K4x?usp=sharing" TargetMode="External"/><Relationship Id="rId20" Type="http://schemas.openxmlformats.org/officeDocument/2006/relationships/hyperlink" Target="https://drive.google.com/drive/folders/1PwS_rkXTcB6hcD1QRGrtKDz4hNZihVCc?usp=sharing" TargetMode="External"/><Relationship Id="rId29" Type="http://schemas.openxmlformats.org/officeDocument/2006/relationships/hyperlink" Target="http://www.ukdshi.ru/index.php?option=com_content&amp;view=article&amp;id=72" TargetMode="External"/><Relationship Id="rId1" Type="http://schemas.openxmlformats.org/officeDocument/2006/relationships/hyperlink" Target="https://zakupki.gov.ru/epz/order/notice/ea20/view/documents.html?regNumber=0138300005422000028" TargetMode="External"/><Relationship Id="rId6" Type="http://schemas.openxmlformats.org/officeDocument/2006/relationships/hyperlink" Target="https://zakupki.gov.ru/epz/order/notice/ea20/view/common-info.html?regNumber=0838300000622000001" TargetMode="External"/><Relationship Id="rId11" Type="http://schemas.openxmlformats.org/officeDocument/2006/relationships/hyperlink" Target="https://zakupki.gov.ru/epz/order/notice/ea20/view/common-info.html?regNumber=0338300020222000001" TargetMode="External"/><Relationship Id="rId24" Type="http://schemas.openxmlformats.org/officeDocument/2006/relationships/hyperlink" Target="https://drive.google.com/drive/folders/1SGnPOiMBWsZwPb1xzWCyzAkYXazpMijd?usp=sharing" TargetMode="External"/><Relationship Id="rId32" Type="http://schemas.openxmlformats.org/officeDocument/2006/relationships/hyperlink" Target="https://drive.google.com/drive/folders/1wjDnYGWDIgUxqzRxDjVV2mjT_E5S88qL?usp=sharing" TargetMode="External"/><Relationship Id="rId37" Type="http://schemas.openxmlformats.org/officeDocument/2006/relationships/printerSettings" Target="../printerSettings/printerSettings2.bin"/><Relationship Id="rId5" Type="http://schemas.openxmlformats.org/officeDocument/2006/relationships/hyperlink" Target="https://zakupki.gov.ru/epz/order/notice/ea20/view/common-info.html?regNumber=0338300001422000002" TargetMode="External"/><Relationship Id="rId15" Type="http://schemas.openxmlformats.org/officeDocument/2006/relationships/hyperlink" Target="https://zakupki.gov.ru/epz/order/notice/ea44/view/common-info.html?regNumber=0338200009620000003" TargetMode="External"/><Relationship Id="rId23" Type="http://schemas.openxmlformats.org/officeDocument/2006/relationships/hyperlink" Target="https://drive.google.com/drive/folders/1xSodtc5G7wY14WA8oRDNGK3YAE3PUWeS?usp=sharing" TargetMode="External"/><Relationship Id="rId28" Type="http://schemas.openxmlformats.org/officeDocument/2006/relationships/hyperlink" Target="https://edhsh.kamch.muzkult.ru/news/81166087" TargetMode="External"/><Relationship Id="rId36" Type="http://schemas.openxmlformats.org/officeDocument/2006/relationships/hyperlink" Target="https://zakupki.gov.ru/epz/contract/contractCard/document-info.html?reestrNumber=2410113877121000007" TargetMode="External"/><Relationship Id="rId10" Type="http://schemas.openxmlformats.org/officeDocument/2006/relationships/hyperlink" Target="https://zakupki.gov.ru/epz/order/notice/ea20/view/common-info.html?regNumber=0138300000122000045" TargetMode="External"/><Relationship Id="rId19" Type="http://schemas.openxmlformats.org/officeDocument/2006/relationships/hyperlink" Target="https://drive.google.com/drive/folders/1I7ZUPhw9jYzBWXz28kPs_UecJrWF4wML?usp=sharing" TargetMode="External"/><Relationship Id="rId31" Type="http://schemas.openxmlformats.org/officeDocument/2006/relationships/hyperlink" Target="https://drive.google.com/open?id=1j_QzGawy78rky1gM7eJfwRxVMKBACOBi&amp;authuser=oopdkamgov%40gmail.com&amp;usp=drive_fs" TargetMode="External"/><Relationship Id="rId4" Type="http://schemas.openxmlformats.org/officeDocument/2006/relationships/hyperlink" Target="https://zakupki.gov.ru/epz/order/notice/ea20/view/common-info.html?regNumber=0338300050922000001" TargetMode="External"/><Relationship Id="rId9" Type="http://schemas.openxmlformats.org/officeDocument/2006/relationships/hyperlink" Target="https://zakupki.gov.ru/epz/order/notice/ea20/view/documents.html?regNumber=0138300014622000041" TargetMode="External"/><Relationship Id="rId14" Type="http://schemas.openxmlformats.org/officeDocument/2006/relationships/hyperlink" Target="https://zakupki.gov.ru/epz/order/notice/ea20/view/common-info.html?regNumber=0338300012822000001" TargetMode="External"/><Relationship Id="rId22" Type="http://schemas.openxmlformats.org/officeDocument/2006/relationships/hyperlink" Target="https://drive.google.com/drive/folders/1P-9uxYRco8HoUScckthbL5ssaZ61hQFH?usp=sharing" TargetMode="External"/><Relationship Id="rId27" Type="http://schemas.openxmlformats.org/officeDocument/2006/relationships/hyperlink" Target="https://drive.google.com/drive/folders/1d3rGSUTac7ALCl47wEgPhUGbMi8P-Y8Q?usp=sharing" TargetMode="External"/><Relationship Id="rId30" Type="http://schemas.openxmlformats.org/officeDocument/2006/relationships/hyperlink" Target="https://zakupki.gov.ru/epz/order/notice/ea20/view/common-info.html?regNumber=0338200009622000017" TargetMode="External"/><Relationship Id="rId35" Type="http://schemas.openxmlformats.org/officeDocument/2006/relationships/hyperlink" Target="https://drive.google.com/drive/folders/1XSL08yU_MW510LO3p2NcOnur6XcjnvUO?usp=sharing" TargetMode="External"/><Relationship Id="rId8" Type="http://schemas.openxmlformats.org/officeDocument/2006/relationships/hyperlink" Target="https://zakupki.gov.ru/epz/order/notice/ea20/view/documents.html?regNumber=0138300007222000012" TargetMode="External"/><Relationship Id="rId3" Type="http://schemas.openxmlformats.org/officeDocument/2006/relationships/hyperlink" Target="https://zakupki.gov.ru/epz/order/notice/ea20/view/common-info.html?regNumber=033830002362200000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drive.google.com/drive/folders/1EH0PAj5inKXsKh28Nq4AmwU5YPABGr_p?usp=sharing" TargetMode="External"/><Relationship Id="rId21" Type="http://schemas.openxmlformats.org/officeDocument/2006/relationships/hyperlink" Target="https://drive.google.com/drive/folders/1MRNW5ShoDhtrIyx7c7fmhUvKoGC5z-IM?usp=sharing" TargetMode="External"/><Relationship Id="rId42" Type="http://schemas.openxmlformats.org/officeDocument/2006/relationships/hyperlink" Target="https://drive.google.com/drive/folders/12N_yv5aPdBUk4KkUbT0kwxH732Uivafw?usp=sharing" TargetMode="External"/><Relationship Id="rId47" Type="http://schemas.openxmlformats.org/officeDocument/2006/relationships/hyperlink" Target="https://drive.google.com/open?id=1-YPUPWXLUQgc4pizLyfawZcHivqXTf4r&amp;authuser=oopdkamgov%40gmail.com&amp;usp=drive_fs" TargetMode="External"/><Relationship Id="rId63" Type="http://schemas.openxmlformats.org/officeDocument/2006/relationships/hyperlink" Target="https://contracts.vporyadke41.ru/" TargetMode="External"/><Relationship Id="rId68" Type="http://schemas.openxmlformats.org/officeDocument/2006/relationships/hyperlink" Target="https://drive.google.com/drive/folders/12quZe5VAZxwF3i-7xRjpqtCLdnknA5hB?usp=sharing" TargetMode="External"/><Relationship Id="rId84" Type="http://schemas.openxmlformats.org/officeDocument/2006/relationships/hyperlink" Target="https://drive.google.com/drive/folders/1D4-Ai8tNGafxPe3nRgcvCrEPWNqYNoPE?usp=sharing" TargetMode="External"/><Relationship Id="rId89" Type="http://schemas.openxmlformats.org/officeDocument/2006/relationships/hyperlink" Target="https://drive.google.com/drive/folders/15hak62AC2GJONqVU7a23f6ih9PpKpFKv?usp=sharing" TargetMode="External"/><Relationship Id="rId16" Type="http://schemas.openxmlformats.org/officeDocument/2006/relationships/hyperlink" Target="https://zakupki.gov.ru/epz/order/notice/ea20/view/common-info.html?regNumber=0138300002122000018" TargetMode="External"/><Relationship Id="rId11" Type="http://schemas.openxmlformats.org/officeDocument/2006/relationships/hyperlink" Target="https://zakupki.gov.ru/epz/order/notice/ea44/view/common-info.html?regNumber=0138300005821000026" TargetMode="External"/><Relationship Id="rId32" Type="http://schemas.openxmlformats.org/officeDocument/2006/relationships/hyperlink" Target="https://zakupki.gov.ru/epz/order/notice/ea20/view/documents.html?regNumber=0138300000422000153" TargetMode="External"/><Relationship Id="rId37" Type="http://schemas.openxmlformats.org/officeDocument/2006/relationships/hyperlink" Target="https://drive.google.com/drive/folders/1k47yt4Z0d_YjCUFj9gPJv_E9W-WxIAG_?usp=sharing" TargetMode="External"/><Relationship Id="rId53" Type="http://schemas.openxmlformats.org/officeDocument/2006/relationships/hyperlink" Target="https://zakupki.gov.ru/epz/order/notice/ea44/view/common-info.html?regNumber=0338200008721000030" TargetMode="External"/><Relationship Id="rId58" Type="http://schemas.openxmlformats.org/officeDocument/2006/relationships/hyperlink" Target="https://pkgo.ru/news/33537/" TargetMode="External"/><Relationship Id="rId74" Type="http://schemas.openxmlformats.org/officeDocument/2006/relationships/hyperlink" Target="https://drive.google.com/drive/folders/1mbhDhL7HLZ32Wwgf699rJJ5RX8bZ3U1R?usp=sharing" TargetMode="External"/><Relationship Id="rId79" Type="http://schemas.openxmlformats.org/officeDocument/2006/relationships/hyperlink" Target="https://drive.google.com/drive/folders/1ppCs89Wweyp_Of88fVtf6PTZPX12V6dO?usp=sharing" TargetMode="External"/><Relationship Id="rId102" Type="http://schemas.openxmlformats.org/officeDocument/2006/relationships/hyperlink" Target="https://drive.google.com/drive/folders/1leJPtKsed4uL09SWg425VRxFGkX0Gm-n?usp=sharing" TargetMode="External"/><Relationship Id="rId5" Type="http://schemas.openxmlformats.org/officeDocument/2006/relationships/hyperlink" Target="https://zakupki.gov.ru/epz/order/notice/ea44/view/common-info.html?regNumber=0138300002121000083" TargetMode="External"/><Relationship Id="rId90" Type="http://schemas.openxmlformats.org/officeDocument/2006/relationships/hyperlink" Target="https://drive.google.com/drive/folders/1s4vrYOhT74Wuas90YiGGg7K06KlC74P_" TargetMode="External"/><Relationship Id="rId95" Type="http://schemas.openxmlformats.org/officeDocument/2006/relationships/hyperlink" Target="https://drive.google.com/drive/folders/1sa6VBWA1XqeMe91dEnsdg5bI" TargetMode="External"/><Relationship Id="rId22" Type="http://schemas.openxmlformats.org/officeDocument/2006/relationships/hyperlink" Target="https://drive.google.com/file/d/1kzuDelgyjSh2mZWBN6mcaN_OVL0F472N/view?usp=sharing" TargetMode="External"/><Relationship Id="rId27" Type="http://schemas.openxmlformats.org/officeDocument/2006/relationships/hyperlink" Target="https://drive.google.com/drive/folders/1_6A_JXK2FhTPEaj8Ppm2Hw0UWo3IbOj2?usp=sharing" TargetMode="External"/><Relationship Id="rId43" Type="http://schemas.openxmlformats.org/officeDocument/2006/relationships/hyperlink" Target="https://zakupki.gov.ru/epz/order/notice/ea20/view/common-info.html?regNumber=0138300001722000001" TargetMode="External"/><Relationship Id="rId48" Type="http://schemas.openxmlformats.org/officeDocument/2006/relationships/hyperlink" Target="https://drive.google.com/open?id=1-dzwceIrW8jJymNn3rccQ-pRqDsLzvgW&amp;authuser=oopdkamgov%40gmail.com&amp;usp=drive_fs" TargetMode="External"/><Relationship Id="rId64" Type="http://schemas.openxmlformats.org/officeDocument/2006/relationships/hyperlink" Target="https://drive.google.com/drive/folders/1vZ-fzebZ4KLEzuOaxEML1qAeR7DloErV?usp=sharing" TargetMode="External"/><Relationship Id="rId69" Type="http://schemas.openxmlformats.org/officeDocument/2006/relationships/hyperlink" Target="https://drive.google.com/drive/folders/1Z5T8UZ9sef6Fc1jdbjZXswjCyZod1XvV?usp=sharing" TargetMode="External"/><Relationship Id="rId80" Type="http://schemas.openxmlformats.org/officeDocument/2006/relationships/hyperlink" Target="https://drive.google.com/drive/folders/1yDrgzcGntKADLhywC7fMbflfJawRK1J1?usp=sharing" TargetMode="External"/><Relationship Id="rId85" Type="http://schemas.openxmlformats.org/officeDocument/2006/relationships/hyperlink" Target="https://drive.google.com/drive/folders/1Djp5mQTtIjQHJ57q8xvYuEuTtRyVKG0K?usp=sharing" TargetMode="External"/><Relationship Id="rId12" Type="http://schemas.openxmlformats.org/officeDocument/2006/relationships/hyperlink" Target="https://zakupki.gov.ru/epz/order/notice/ea20/view/common-info.html?regNumber=0138300005422000009" TargetMode="External"/><Relationship Id="rId17" Type="http://schemas.openxmlformats.org/officeDocument/2006/relationships/hyperlink" Target="https://drive.google.com/file/d/1OAMwlOXtUvfsTuT6kCQkc_nNoAqoonQA/view?usp=sharing" TargetMode="External"/><Relationship Id="rId25" Type="http://schemas.openxmlformats.org/officeDocument/2006/relationships/hyperlink" Target="https://drive.google.com/file/d/1RYMSlBdsxj5Oqsmpw9iwmBR3da0Vhlof/view?usp=sharing" TargetMode="External"/><Relationship Id="rId33" Type="http://schemas.openxmlformats.org/officeDocument/2006/relationships/hyperlink" Target="https://drive.google.com/drive/folders/1Zf6RhEq4ijlaejS0uWN34Iie62yEw2F8?usp=sharing" TargetMode="External"/><Relationship Id="rId38" Type="http://schemas.openxmlformats.org/officeDocument/2006/relationships/hyperlink" Target="https://drive.google.com/drive/folders/1XLILuorFnTMfhmYCu7LA0g01_b2nZmS6?usp=sharing" TargetMode="External"/><Relationship Id="rId46" Type="http://schemas.openxmlformats.org/officeDocument/2006/relationships/hyperlink" Target="https://drive.google.com/open?id=1-OeIzt79D6C8Y-bqj-8ZtXtDEGDMquvU&amp;authuser=oopdkamgov%40gmail.com&amp;usp=drive_fs" TargetMode="External"/><Relationship Id="rId59" Type="http://schemas.openxmlformats.org/officeDocument/2006/relationships/hyperlink" Target="https://drive.google.com/drive/folders/15wikKuxwEm02U3l_w8FGhaXwnbpzi771?usp=sharing" TargetMode="External"/><Relationship Id="rId67" Type="http://schemas.openxmlformats.org/officeDocument/2006/relationships/hyperlink" Target="https://drive.google.com/drive/folders/1oG_LOeLxZg7TmGp-sfbs-FMsHJ8nu3SX?usp=sharing" TargetMode="External"/><Relationship Id="rId103" Type="http://schemas.openxmlformats.org/officeDocument/2006/relationships/hyperlink" Target="https://drive.google.com/drive/folders/1co-D7w6yzE45XlY3HLplzlGDHwd39t2T?usp=sharing" TargetMode="External"/><Relationship Id="rId20" Type="http://schemas.openxmlformats.org/officeDocument/2006/relationships/hyperlink" Target="https://zakupki.gov.ru/epz/order/notice/ea44/view/common-info.html?regNumber=0138600001621000084" TargetMode="External"/><Relationship Id="rId41" Type="http://schemas.openxmlformats.org/officeDocument/2006/relationships/hyperlink" Target="https://drive.google.com/drive/folders/1vARkRJieb5HdYEr8ZFk4My5_XVtqHH5u?usp=sharing" TargetMode="External"/><Relationship Id="rId54" Type="http://schemas.openxmlformats.org/officeDocument/2006/relationships/hyperlink" Target="https://zakupki.gov.ru/epz/order/notice/ea44/view/common-info.html?regNumber=0138300000421000019" TargetMode="External"/><Relationship Id="rId62" Type="http://schemas.openxmlformats.org/officeDocument/2006/relationships/hyperlink" Target="https://drive.google.com/drive/folders/16HcugbQsJYj6bwIEOgIEOieV_Wo0K8JY?usp=sharing" TargetMode="External"/><Relationship Id="rId70" Type="http://schemas.openxmlformats.org/officeDocument/2006/relationships/hyperlink" Target="https://drive.google.com/drive/folders/1pHuEHaoBGaWk4MZ7nNkCsD_2P8yJ73P7?usp=sharing" TargetMode="External"/><Relationship Id="rId75" Type="http://schemas.openxmlformats.org/officeDocument/2006/relationships/hyperlink" Target="https://drive.google.com/drive/folders/1XbI8XX2o1z03D5DzvHuAVGf-i8PPIA2S?usp=sharing" TargetMode="External"/><Relationship Id="rId83" Type="http://schemas.openxmlformats.org/officeDocument/2006/relationships/hyperlink" Target="https://drive.google.com/drive/folders/1yfyfNqxWKSAZsv3byZGT2ZfJtGBZYpXP?usp=sharing" TargetMode="External"/><Relationship Id="rId88" Type="http://schemas.openxmlformats.org/officeDocument/2006/relationships/hyperlink" Target="https://drive.google.com/drive/folders/1C6Sh1U0C4fBrAsIp0RQ_2uLNUAr65cKC?usp=sharing" TargetMode="External"/><Relationship Id="rId91" Type="http://schemas.openxmlformats.org/officeDocument/2006/relationships/hyperlink" Target="https://drive.google.com/drive/folders/19Czv1Y0Vj-OX9wZ0MfFJQL2Mrdh3zdMW" TargetMode="External"/><Relationship Id="rId96" Type="http://schemas.openxmlformats.org/officeDocument/2006/relationships/hyperlink" Target="https://drive.google.com/drive/folders/1ttKox72rbs_lz14Vv4IJt4iPHq1Nb8xD?usp=sharing" TargetMode="External"/><Relationship Id="rId1" Type="http://schemas.openxmlformats.org/officeDocument/2006/relationships/hyperlink" Target="https://zakupki.gov.ru/epz/order/notice/ea20/view/common-info.html?regNumber=0138300000422000011" TargetMode="External"/><Relationship Id="rId6" Type="http://schemas.openxmlformats.org/officeDocument/2006/relationships/hyperlink" Target="https://zakupki.gov.ru/epz/order/notice/ea44/view/common-info.html?regNumber=0338300052121000053" TargetMode="External"/><Relationship Id="rId15" Type="http://schemas.openxmlformats.org/officeDocument/2006/relationships/hyperlink" Target="https://drive.google.com/file/d/1naQEnnMgyIeslTz2fii_UOo6trt2SY7n/view?usp=sharing" TargetMode="External"/><Relationship Id="rId23" Type="http://schemas.openxmlformats.org/officeDocument/2006/relationships/hyperlink" Target="https://drive.google.com/drive/folders/1Pndg-ViKYgYm6fdbhf4KW9TVeTTkUb0c?usp=sharing" TargetMode="External"/><Relationship Id="rId28" Type="http://schemas.openxmlformats.org/officeDocument/2006/relationships/hyperlink" Target="https://drive.google.com/drive/folders/12BdeDCw5NdGkFB2B2hb60awH82yUY1kl?usp=sharing" TargetMode="External"/><Relationship Id="rId36" Type="http://schemas.openxmlformats.org/officeDocument/2006/relationships/hyperlink" Target="https://drive.google.com/drive/folders/1s2d99wuPt-goV_udAYhh8F7R5BLimpbY?usp=sharing" TargetMode="External"/><Relationship Id="rId49" Type="http://schemas.openxmlformats.org/officeDocument/2006/relationships/hyperlink" Target="https://drive.google.com/drive/folders/10FHhxgiyU6fxMn2KTwR92TAL2q1RjWq9?usp=sharingail.com&amp;usp=drive_fs" TargetMode="External"/><Relationship Id="rId57" Type="http://schemas.openxmlformats.org/officeDocument/2006/relationships/hyperlink" Target="https://zakupki.gov.ru/epz/order/notice/ea44/view/common-info.html?regNumber=0138300000421000450" TargetMode="External"/><Relationship Id="rId10" Type="http://schemas.openxmlformats.org/officeDocument/2006/relationships/hyperlink" Target="https://zakupki.gov.ru/epz/order/notice/ea44/view/common-info.html?regNumber=0138300005821000025" TargetMode="External"/><Relationship Id="rId31" Type="http://schemas.openxmlformats.org/officeDocument/2006/relationships/hyperlink" Target="https://drive.google.com/drive/folders/1ayoG46QPTsdd1LkOg4Ug4AirmwSvWUZw?usp=sharing" TargetMode="External"/><Relationship Id="rId44" Type="http://schemas.openxmlformats.org/officeDocument/2006/relationships/hyperlink" Target="https://drive.google.com/drive/folders/1aJNq5j3kdnfOXnp85jDetOxhX-_fh_ST?usp=sharing" TargetMode="External"/><Relationship Id="rId52" Type="http://schemas.openxmlformats.org/officeDocument/2006/relationships/hyperlink" Target="https://zakupki.gov.ru/epz/order/notice/ea44/view/common-info.html?regNumber=0338200008720000064" TargetMode="External"/><Relationship Id="rId60" Type="http://schemas.openxmlformats.org/officeDocument/2006/relationships/hyperlink" Target="https://drive.google.com/drive/folders/15k9lZG3Auk12oPk0SkcwfPf0gOPd7yHM?usp=sharing" TargetMode="External"/><Relationship Id="rId65" Type="http://schemas.openxmlformats.org/officeDocument/2006/relationships/hyperlink" Target="https://drive.google.com/drive/folders/1vxNmHXQrZbGxCjbeKAlWuTDzVh5W1PJn?usp=sharing" TargetMode="External"/><Relationship Id="rId73" Type="http://schemas.openxmlformats.org/officeDocument/2006/relationships/hyperlink" Target="https://drive.google.com/drive/folders/1FpUxmbbSHaeWYOmfJJsjSSG9mgwLpAB4?usp=sharing" TargetMode="External"/><Relationship Id="rId78" Type="http://schemas.openxmlformats.org/officeDocument/2006/relationships/hyperlink" Target="https://drive.google.com/drive/folders/1vmYrL7tUDpQRrOtna_YfsEZMnAhp-uON?usp=sharing" TargetMode="External"/><Relationship Id="rId81" Type="http://schemas.openxmlformats.org/officeDocument/2006/relationships/hyperlink" Target="https://drive.google.com/drive/folders/16UhbKrTEqwDOtWkkqxCwzgC48KmB3RS1?usp=sharing" TargetMode="External"/><Relationship Id="rId86" Type="http://schemas.openxmlformats.org/officeDocument/2006/relationships/hyperlink" Target="https://drive.google.com/drive/folders/11O437yKYLz3XlLxvulTHI_lxgFqQ80PN?usp=sharing" TargetMode="External"/><Relationship Id="rId94" Type="http://schemas.openxmlformats.org/officeDocument/2006/relationships/hyperlink" Target="https://drive.google.com/drive/folders/1Nxmd_iouTDF6mKSu_Ecm-Cag13J91kbw?usp=sharing" TargetMode="External"/><Relationship Id="rId99" Type="http://schemas.openxmlformats.org/officeDocument/2006/relationships/hyperlink" Target="https://kamgov.ru/news/asfaltovaa-doroga-k-poselku-razdolnyj-na-kamcatke-budet-zaversena-v-etom-godu-54371" TargetMode="External"/><Relationship Id="rId101" Type="http://schemas.openxmlformats.org/officeDocument/2006/relationships/hyperlink" Target="https://drive.google.com/drive/folders/1hzLPo3d2dpZmj-CV8OCSBLl5FXW6UkBI?usp=sharing" TargetMode="External"/><Relationship Id="rId4" Type="http://schemas.openxmlformats.org/officeDocument/2006/relationships/hyperlink" Target="https://zakupki.gov.ru/epz/order/notice/ea44/view/common-info.html?regNumber=0138300002121000078" TargetMode="External"/><Relationship Id="rId9" Type="http://schemas.openxmlformats.org/officeDocument/2006/relationships/hyperlink" Target="https://zakupki.gov.ru/epz/order/notice/ea20/view/common-info.html?regNumber=0138300007222000004" TargetMode="External"/><Relationship Id="rId13" Type="http://schemas.openxmlformats.org/officeDocument/2006/relationships/hyperlink" Target="https://drive.google.com/drive/folders/1x8gswmqHjVH2fpvVu7MZ2QjP5seZEz8k?usp=sharing" TargetMode="External"/><Relationship Id="rId18" Type="http://schemas.openxmlformats.org/officeDocument/2006/relationships/hyperlink" Target="https://drive.google.com/file/d/1w8VbnmRwLulWnsDHnW7NNasIoeVEDMN6/view?usp=sharing" TargetMode="External"/><Relationship Id="rId39" Type="http://schemas.openxmlformats.org/officeDocument/2006/relationships/hyperlink" Target="https://drive.google.com/drive/folders/13tWOPRJo3EMi30WI3DgyoJk_kHevBuGf?usp=sharing" TargetMode="External"/><Relationship Id="rId34" Type="http://schemas.openxmlformats.org/officeDocument/2006/relationships/hyperlink" Target="https://drive.google.com/drive/folders/1cdTooOL9ueOw8fASfJLvqkpAytjUZRfU?usp=sharing" TargetMode="External"/><Relationship Id="rId50" Type="http://schemas.openxmlformats.org/officeDocument/2006/relationships/hyperlink" Target="https://zakupki.gov.ru/epz/order/notice/rpec/common-info.html?regNumber=01383000146220000040001" TargetMode="External"/><Relationship Id="rId55" Type="http://schemas.openxmlformats.org/officeDocument/2006/relationships/hyperlink" Target="https://zakupki.gov.ru/epz/order/notice/ea44/view/common-info.html?regNumber=0138300000421000100" TargetMode="External"/><Relationship Id="rId76" Type="http://schemas.openxmlformats.org/officeDocument/2006/relationships/hyperlink" Target="https://drive.google.com/drive/folders/1ppCs89Wweyp_Of88fVtf6PTZPX12V6dO?usp=sharing" TargetMode="External"/><Relationship Id="rId97" Type="http://schemas.openxmlformats.org/officeDocument/2006/relationships/hyperlink" Target="https://drive.google.com/drive/folders/1YZiJt-BKVLImaQ7TGVqhc-vYknVca-CD?usp=sharing" TargetMode="External"/><Relationship Id="rId104" Type="http://schemas.openxmlformats.org/officeDocument/2006/relationships/printerSettings" Target="../printerSettings/printerSettings3.bin"/><Relationship Id="rId7" Type="http://schemas.openxmlformats.org/officeDocument/2006/relationships/hyperlink" Target="https://zakupki.gov.ru/epz/order/notice/ea44/view/common-info.html?regNumber=0338300052121000059" TargetMode="External"/><Relationship Id="rId71" Type="http://schemas.openxmlformats.org/officeDocument/2006/relationships/hyperlink" Target="https://drive.google.com/drive/folders/1tgZ3JBWeREMFqczJatyOGiyZh1vRbg2D?usp=sharing" TargetMode="External"/><Relationship Id="rId92" Type="http://schemas.openxmlformats.org/officeDocument/2006/relationships/hyperlink" Target="https://drive.google.com/drive/folders/1ZQ2WXo-sohlDOdZAONpPnXJ58g2JG_w1" TargetMode="External"/><Relationship Id="rId2" Type="http://schemas.openxmlformats.org/officeDocument/2006/relationships/hyperlink" Target="https://zakupki.gov.ru/epz/contract/printForm/view.html?contractInfoId=72051559" TargetMode="External"/><Relationship Id="rId29" Type="http://schemas.openxmlformats.org/officeDocument/2006/relationships/hyperlink" Target="https://drive.google.com/drive/folders/1B4estccJ22QNqdp3JDFbowRSr8sXD0WF?usp=sharing" TargetMode="External"/><Relationship Id="rId24" Type="http://schemas.openxmlformats.org/officeDocument/2006/relationships/hyperlink" Target="https://drive.google.com/drive/folders/1s0XqMsWEJixZ0mUwunoS_vsOj8Vp1OfU?usp=sharing" TargetMode="External"/><Relationship Id="rId40" Type="http://schemas.openxmlformats.org/officeDocument/2006/relationships/hyperlink" Target="https://drive.google.com/drive/folders/1J8eP_BTkj2WlCnhxH1STljDOi-onbK05?usp=sharing" TargetMode="External"/><Relationship Id="rId45" Type="http://schemas.openxmlformats.org/officeDocument/2006/relationships/hyperlink" Target="https://drive.google.com/file/d/1oiXTqzJb3Npt7mzhA90Bq5ru0qeCA2Qs/view?usp=sharing" TargetMode="External"/><Relationship Id="rId66" Type="http://schemas.openxmlformats.org/officeDocument/2006/relationships/hyperlink" Target="https://drive.google.com/drive/folders/10rjGuiNqjYDOI0YxrEritfQSJdRBzefF?usp=sharing" TargetMode="External"/><Relationship Id="rId87" Type="http://schemas.openxmlformats.org/officeDocument/2006/relationships/hyperlink" Target="https://drive.google.com/drive/folders/1jhHVKoO3XOyn73rnhh0tAGKUZuuUI2qf?usp=sharing" TargetMode="External"/><Relationship Id="rId61" Type="http://schemas.openxmlformats.org/officeDocument/2006/relationships/hyperlink" Target="https://drive.google.com/drive/folders/16DM40IA9WhjXSZK_wvPQruRf89fpw26P?usp=sharing" TargetMode="External"/><Relationship Id="rId82" Type="http://schemas.openxmlformats.org/officeDocument/2006/relationships/hyperlink" Target="https://drive.google.com/drive/folders/16Qy2Whyxb3aiMsQm5jmbM7FWwHGJshpn?usp=sharing" TargetMode="External"/><Relationship Id="rId19" Type="http://schemas.openxmlformats.org/officeDocument/2006/relationships/hyperlink" Target="https://drive.google.com/file/d/1zJzZp8Incx3hHikLWg5vmBtj8lf7HmOj/view?usp=sharing" TargetMode="External"/><Relationship Id="rId14" Type="http://schemas.openxmlformats.org/officeDocument/2006/relationships/hyperlink" Target="https://drive.google.com/file/d/1fQOkhVr-Sgwnq_eqPCJ0qL4MdIYYwiuG/view?usp=sharing" TargetMode="External"/><Relationship Id="rId30" Type="http://schemas.openxmlformats.org/officeDocument/2006/relationships/hyperlink" Target="https://drive.google.com/drive/folders/1pg_T4uOk70rYE3x3SmITg4VVqmaMfhpK?usp=sharing" TargetMode="External"/><Relationship Id="rId35" Type="http://schemas.openxmlformats.org/officeDocument/2006/relationships/hyperlink" Target="https://zakupki.gov.ru/epz/order/notice/ea20/view/common-info.html?regNumber=0838300001222000002" TargetMode="External"/><Relationship Id="rId56" Type="http://schemas.openxmlformats.org/officeDocument/2006/relationships/hyperlink" Target="https://zakupki.gov.ru/epz/order/notice/ea44/view/common-info.html?regNumber=0138300000421000016" TargetMode="External"/><Relationship Id="rId77" Type="http://schemas.openxmlformats.org/officeDocument/2006/relationships/hyperlink" Target="https://drive.google.com/drive/folders/1q6EUvP9xNewbYI5Ia1bzcTB_oY7uMZpG?usp=sharing" TargetMode="External"/><Relationship Id="rId100" Type="http://schemas.openxmlformats.org/officeDocument/2006/relationships/hyperlink" Target="https://kamgov.ru/news/asfaltovaa-doroga-k-poselku-razdolnyj-na-kamcatke-budet-zaversena-v-etom-godu-54371" TargetMode="External"/><Relationship Id="rId8" Type="http://schemas.openxmlformats.org/officeDocument/2006/relationships/hyperlink" Target="https://zakupki.gov.ru/epz/order/notice/ea44/view/common-info.html?regNumber=0138300002321000008" TargetMode="External"/><Relationship Id="rId51" Type="http://schemas.openxmlformats.org/officeDocument/2006/relationships/hyperlink" Target="https://zakupki.gov.ru/epz/order/notice/ea44/view/common-info.html?regNumber=0338200008720000065" TargetMode="External"/><Relationship Id="rId72" Type="http://schemas.openxmlformats.org/officeDocument/2006/relationships/hyperlink" Target="https://drive.google.com/drive/folders/1krbvzyoWeo4sBIBhoYM1eBlDjx6Y5duu?usp=sharing" TargetMode="External"/><Relationship Id="rId93" Type="http://schemas.openxmlformats.org/officeDocument/2006/relationships/hyperlink" Target="https://drive.google.com/drive/folders/1SVtuo98OVlCtfwj29mHU44q22-yQgkb4" TargetMode="External"/><Relationship Id="rId98" Type="http://schemas.openxmlformats.org/officeDocument/2006/relationships/hyperlink" Target="https://drive.google.com/drive/folders/1kJh5zqzHmf9AKGqxViE8HrGCeJXp8xLx?usp=sharing" TargetMode="External"/><Relationship Id="rId3" Type="http://schemas.openxmlformats.org/officeDocument/2006/relationships/hyperlink" Target="https://zakupki.gov.ru/epz/order/notice/ea44/view/common-info.html?regNumber=013830000212100008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drive.google.com/drive/folders/1A4jkmffrVk4tAfYGU70skKtGqQYH-2cv?usp=sharing" TargetMode="External"/><Relationship Id="rId21" Type="http://schemas.openxmlformats.org/officeDocument/2006/relationships/hyperlink" Target="https://drive.google.com/drive/folders/1z3ACinror426lLBphJ1U71i5KRLTdECQ?usp=sharing" TargetMode="External"/><Relationship Id="rId42" Type="http://schemas.openxmlformats.org/officeDocument/2006/relationships/hyperlink" Target="https://drive.google.com/drive/folders/1_E2hAGjfEUU8WuOTxZinc6yzWp9TAPfW?usp=sharing" TargetMode="External"/><Relationship Id="rId47" Type="http://schemas.openxmlformats.org/officeDocument/2006/relationships/hyperlink" Target="https://drive.google.com/drive/folders/1xj8jQ1A0S0TL6yXGQS2dl75mzl5GDXYG?usp=sharing" TargetMode="External"/><Relationship Id="rId63" Type="http://schemas.openxmlformats.org/officeDocument/2006/relationships/hyperlink" Target="https://drive.google.com/drive/folders/1DG3VNE7KoyVC0NNXxF7appK1y0dHY6ui?usp=sharing" TargetMode="External"/><Relationship Id="rId68" Type="http://schemas.openxmlformats.org/officeDocument/2006/relationships/hyperlink" Target="https://drive.google.com/drive/folders/1h98iroCvRnsdEIBOZWWBrvJjy3bL4ILG?usp=sharing" TargetMode="External"/><Relationship Id="rId84" Type="http://schemas.openxmlformats.org/officeDocument/2006/relationships/hyperlink" Target="https://drive.google.com/drive/folders/1SzWNoNAMwGXwkJ3UVvAi_6WN1QuJ3fWW?usp=sharing" TargetMode="External"/><Relationship Id="rId16" Type="http://schemas.openxmlformats.org/officeDocument/2006/relationships/hyperlink" Target="https://drive.google.com/drive/folders/163qhs9RXeuG6PcUe5KcMRhPIErRC1xqC?usp=sharing" TargetMode="External"/><Relationship Id="rId11" Type="http://schemas.openxmlformats.org/officeDocument/2006/relationships/hyperlink" Target="https://drive.google.com/drive/folders/1Omjo6t1Y9JKupsm-vNxoNQTCXPTBsqof?usp=sharing" TargetMode="External"/><Relationship Id="rId32" Type="http://schemas.openxmlformats.org/officeDocument/2006/relationships/hyperlink" Target="https://drive.google.com/drive/folders/1BTsL9cZ09rWjlGrzf_brUB9kZ0oOoyuI?usp=sharing" TargetMode="External"/><Relationship Id="rId37" Type="http://schemas.openxmlformats.org/officeDocument/2006/relationships/hyperlink" Target="https://drive.google.com/drive/folders/10FB-38nrbKbYnqY3MhmjrJC6T5hswjrN?usp=sharing" TargetMode="External"/><Relationship Id="rId53" Type="http://schemas.openxmlformats.org/officeDocument/2006/relationships/hyperlink" Target="https://drive.google.com/drive/folders/1UVOruFrjxKGq4eF-a0pNk8Bm6fjwTUnb?usp=sharing" TargetMode="External"/><Relationship Id="rId58" Type="http://schemas.openxmlformats.org/officeDocument/2006/relationships/hyperlink" Target="https://drive.google.com/drive/folders/1ftpvNS1QMLBbDqUiquhb8kKF339CjlWq?usp=sharing" TargetMode="External"/><Relationship Id="rId74" Type="http://schemas.openxmlformats.org/officeDocument/2006/relationships/hyperlink" Target="https://drive.google.com/drive/folders/1X6IOfMdE9wip3j1pldMAEeVegAqxC1lV?usp=sharing" TargetMode="External"/><Relationship Id="rId79" Type="http://schemas.openxmlformats.org/officeDocument/2006/relationships/hyperlink" Target="https://drive.google.com/drive/folders/1quAqkS4Qkn0MO-4DXWCJJQwNSzH7c9K_?usp=sharing" TargetMode="External"/><Relationship Id="rId5" Type="http://schemas.openxmlformats.org/officeDocument/2006/relationships/hyperlink" Target="https://drive.google.com/drive/folders/1dTSKFAkCGCDuzQG2ZiJPspRiV-NO7cKD?usp=sharing" TargetMode="External"/><Relationship Id="rId19" Type="http://schemas.openxmlformats.org/officeDocument/2006/relationships/hyperlink" Target="https://drive.google.com/drive/folders/1F29tXxPl_b9kr64NabXhT67Mx6MyA6w5?usp=sharing" TargetMode="External"/><Relationship Id="rId14" Type="http://schemas.openxmlformats.org/officeDocument/2006/relationships/hyperlink" Target="https://drive.google.com/drive/folders/1nOmv16a71T9y7LmOjT6C-hCAhO9qgUjg?usp=sharing" TargetMode="External"/><Relationship Id="rId22" Type="http://schemas.openxmlformats.org/officeDocument/2006/relationships/hyperlink" Target="https://drive.google.com/drive/folders/1_E2hAGjfEUU8WuOTxZinc6yzWp9TAPfW?usp=sharing" TargetMode="External"/><Relationship Id="rId27" Type="http://schemas.openxmlformats.org/officeDocument/2006/relationships/hyperlink" Target="https://drive.google.com/drive/folders/13KJGzzMazLQ5kowYIxc5oZnQbvNWwXxQ?usp=sharing" TargetMode="External"/><Relationship Id="rId30" Type="http://schemas.openxmlformats.org/officeDocument/2006/relationships/hyperlink" Target="https://drive.google.com/drive/folders/1bWpBAIjN_BuNEJj6eIicxA5a3Oo9_GvN?usp=sharing" TargetMode="External"/><Relationship Id="rId35" Type="http://schemas.openxmlformats.org/officeDocument/2006/relationships/hyperlink" Target="https://drive.google.com/drive/folders/16nzSoGHccKGRDEHgIkZ5nSwqe6dOYYZL?usp=sharing" TargetMode="External"/><Relationship Id="rId43" Type="http://schemas.openxmlformats.org/officeDocument/2006/relationships/hyperlink" Target="https://drive.google.com/drive/folders/157hft3GMSYVYUM_8q7KIfwnZoMyUlJn9?usp=sharing" TargetMode="External"/><Relationship Id="rId48" Type="http://schemas.openxmlformats.org/officeDocument/2006/relationships/hyperlink" Target="https://drive.google.com/drive/folders/1r1tnrvPFaFiS6GIY9hDNAlWGYTar7ZRl?usp=sharing" TargetMode="External"/><Relationship Id="rId56" Type="http://schemas.openxmlformats.org/officeDocument/2006/relationships/hyperlink" Target="https://drive.google.com/drive/folders/1ep_AVQ6GTALXbppkHpidDXfuDxqBuajX?usp=sharing" TargetMode="External"/><Relationship Id="rId64" Type="http://schemas.openxmlformats.org/officeDocument/2006/relationships/hyperlink" Target="https://drive.google.com/drive/folders/1-lez6U9FJA4rSdV0VZrqj1qGBHWGSjm2?usp=sharing" TargetMode="External"/><Relationship Id="rId69" Type="http://schemas.openxmlformats.org/officeDocument/2006/relationships/hyperlink" Target="https://drive.google.com/drive/folders/1M6kjOo0UGEUT2hepxL7n0FX4vWLBxiAJ?usp=sharing" TargetMode="External"/><Relationship Id="rId77" Type="http://schemas.openxmlformats.org/officeDocument/2006/relationships/hyperlink" Target="https://drive.google.com/drive/folders/1j_NuHGQk_6PdrDGaqJ9hoQuOh1FNCtS_?usp=sharing" TargetMode="External"/><Relationship Id="rId8" Type="http://schemas.openxmlformats.org/officeDocument/2006/relationships/hyperlink" Target="https://drive.google.com/drive/folders/1B26Stw5ldp2fhTcZwJ7xlTaQs3KuV9HS?usp=sharing" TargetMode="External"/><Relationship Id="rId51" Type="http://schemas.openxmlformats.org/officeDocument/2006/relationships/hyperlink" Target="https://drive.google.com/drive/folders/1hu-QQmDoyFwCUYhHm9vv7lIBpFr8h1k4?usp=sharing" TargetMode="External"/><Relationship Id="rId72" Type="http://schemas.openxmlformats.org/officeDocument/2006/relationships/hyperlink" Target="https://drive.google.com/drive/folders/1xLcvDu5TT_3JJQvp0Yai_CuOXoBKo8EH?usp=sharing" TargetMode="External"/><Relationship Id="rId80" Type="http://schemas.openxmlformats.org/officeDocument/2006/relationships/hyperlink" Target="https://drive.google.com/drive/folders/1dxNZdQc9C9NJDwk6F1ZQIY4DzbTiRWHz?usp=sharing" TargetMode="External"/><Relationship Id="rId85" Type="http://schemas.openxmlformats.org/officeDocument/2006/relationships/hyperlink" Target="https://drive.google.com/drive/folders/1hLpw1WUCgGBVl_O2Kqru_z0JdpgZdDoU?usp=sharing" TargetMode="External"/><Relationship Id="rId3" Type="http://schemas.openxmlformats.org/officeDocument/2006/relationships/hyperlink" Target="https://zakupki.gov.ru/epz/order/notice/ea44/view/common-info.html?regNumber=0138300000119000467" TargetMode="External"/><Relationship Id="rId12" Type="http://schemas.openxmlformats.org/officeDocument/2006/relationships/hyperlink" Target="https://drive.google.com/drive/folders/1Omjo6t1Y9JKupsm-vNxoNQTCXPTBsqof?usp=sharing" TargetMode="External"/><Relationship Id="rId17" Type="http://schemas.openxmlformats.org/officeDocument/2006/relationships/hyperlink" Target="https://drive.google.com/drive/folders/1ZJXQvT6H9dOHsTG3r-82g8aN6HUt5xza?usp=sharing" TargetMode="External"/><Relationship Id="rId25" Type="http://schemas.openxmlformats.org/officeDocument/2006/relationships/hyperlink" Target="https://drive.google.com/drive/folders/1QY14m_dlNiZwjRJ9tM41rFATCF8gurV_?usp=sharing" TargetMode="External"/><Relationship Id="rId33" Type="http://schemas.openxmlformats.org/officeDocument/2006/relationships/hyperlink" Target="https://drive.google.com/drive/folders/1VAQsRH7_pxiLDmbQOxtJPcZ1JrS3uZ1s?usp=sharing" TargetMode="External"/><Relationship Id="rId38" Type="http://schemas.openxmlformats.org/officeDocument/2006/relationships/hyperlink" Target="https://drive.google.com/drive/folders/178QdW9UwfMC18BBZM8FkhvADODWIg_S3?usp=sharing" TargetMode="External"/><Relationship Id="rId46" Type="http://schemas.openxmlformats.org/officeDocument/2006/relationships/hyperlink" Target="https://drive.google.com/drive/folders/1n1K80hOONii3XPsqpSnjgIdRoY7pusEl?usp=sharing" TargetMode="External"/><Relationship Id="rId59" Type="http://schemas.openxmlformats.org/officeDocument/2006/relationships/hyperlink" Target="https://drive.google.com/drive/folders/1YAdlxCM1nbKyVbplHcx-Y7LG_lKr7ah6?usp=sharing" TargetMode="External"/><Relationship Id="rId67" Type="http://schemas.openxmlformats.org/officeDocument/2006/relationships/hyperlink" Target="https://drive.google.com/drive/folders/1QY14m_dlNiZwjRJ9tM41rFATCF8gurV_?usp=sharing" TargetMode="External"/><Relationship Id="rId20" Type="http://schemas.openxmlformats.org/officeDocument/2006/relationships/hyperlink" Target="https://drive.google.com/drive/folders/1bG2uJflF4EP8rhJT-cVpnxXyPnzoDot7?usp=sharing" TargetMode="External"/><Relationship Id="rId41" Type="http://schemas.openxmlformats.org/officeDocument/2006/relationships/hyperlink" Target="https://drive.google.com/drive/folders/1iFiSpbcuffcn_5QC4JRAAzKrF_kF8dLE?usp=sharing" TargetMode="External"/><Relationship Id="rId54" Type="http://schemas.openxmlformats.org/officeDocument/2006/relationships/hyperlink" Target="https://drive.google.com/drive/folders/1Ow5Uuly_ADhcT8odtGokdutoGuPEq6Ax?usp=sharing" TargetMode="External"/><Relationship Id="rId62" Type="http://schemas.openxmlformats.org/officeDocument/2006/relationships/hyperlink" Target="https://drive.google.com/drive/folders/1OAY8P9svoQpFkhVqH5ZJddTDSL7npQUZ?usp=sharing" TargetMode="External"/><Relationship Id="rId70" Type="http://schemas.openxmlformats.org/officeDocument/2006/relationships/hyperlink" Target="https://drive.google.com/drive/folders/1N5U4O2YXYOxwdU2Ez4h0g8k241K067YY?usp=sharing" TargetMode="External"/><Relationship Id="rId75" Type="http://schemas.openxmlformats.org/officeDocument/2006/relationships/hyperlink" Target="https://drive.google.com/drive/folders/1Od_T0hUB9cifJGa_rY75UVl1iTzt8v08?usp=sharing" TargetMode="External"/><Relationship Id="rId83" Type="http://schemas.openxmlformats.org/officeDocument/2006/relationships/hyperlink" Target="https://drive.google.com/drive/folders/1SzWNoNAMwGXwkJ3UVvAi_6WN1QuJ3fWW?usp=sharing" TargetMode="External"/><Relationship Id="rId88" Type="http://schemas.openxmlformats.org/officeDocument/2006/relationships/printerSettings" Target="../printerSettings/printerSettings5.bin"/><Relationship Id="rId1" Type="http://schemas.openxmlformats.org/officeDocument/2006/relationships/hyperlink" Target="https://drive.google.com/drive/folders/1Q1Oz4lqkqTct2xlSGGtp4S8qDAkfdSQv?usp=sharing" TargetMode="External"/><Relationship Id="rId6" Type="http://schemas.openxmlformats.org/officeDocument/2006/relationships/hyperlink" Target="https://drive.google.com/drive/folders/1dTSKFAkCGCDuzQG2ZiJPspRiV-NO7cKD?usp=sharing" TargetMode="External"/><Relationship Id="rId15" Type="http://schemas.openxmlformats.org/officeDocument/2006/relationships/hyperlink" Target="https://drive.google.com/drive/folders/1JjJkwDK0kiZ0rGsqtMFfORwy5wugornW?usp=sharing" TargetMode="External"/><Relationship Id="rId23" Type="http://schemas.openxmlformats.org/officeDocument/2006/relationships/hyperlink" Target="https://drive.google.com/drive/folders/10zMtXswWSO0ImlZTJATUPAEk4iupHGJ8?usp=sharing" TargetMode="External"/><Relationship Id="rId28" Type="http://schemas.openxmlformats.org/officeDocument/2006/relationships/hyperlink" Target="https://drive.google.com/drive/folders/13KlWNaauX_1Eo_cRNH5U7YP0ayGKamHw?usp=sharing" TargetMode="External"/><Relationship Id="rId36" Type="http://schemas.openxmlformats.org/officeDocument/2006/relationships/hyperlink" Target="https://drive.google.com/drive/folders/10FB-38nrbKbYnqY3MhmjrJC6T5hswjrN?usp=sharing" TargetMode="External"/><Relationship Id="rId49" Type="http://schemas.openxmlformats.org/officeDocument/2006/relationships/hyperlink" Target="https://drive.google.com/drive/folders/1wzHSf0VEMC6B7zTbH79_f17btMn3wsMK?usp=sharing" TargetMode="External"/><Relationship Id="rId57" Type="http://schemas.openxmlformats.org/officeDocument/2006/relationships/hyperlink" Target="https://drive.google.com/drive/folders/1Vh2yqDEvZ-_n7B2JqxPo3igtoxx3LqPk?usp=sharing" TargetMode="External"/><Relationship Id="rId10" Type="http://schemas.openxmlformats.org/officeDocument/2006/relationships/hyperlink" Target="https://drive.google.com/drive/folders/1Omjo6t1Y9JKupsm-vNxoNQTCXPTBsqof?usp=sharing" TargetMode="External"/><Relationship Id="rId31" Type="http://schemas.openxmlformats.org/officeDocument/2006/relationships/hyperlink" Target="https://drive.google.com/drive/folders/1TBS6U40ndmhzEOE6IB9b_vXi8cPp7EEB?usp=sharing" TargetMode="External"/><Relationship Id="rId44" Type="http://schemas.openxmlformats.org/officeDocument/2006/relationships/hyperlink" Target="https://drive.google.com/drive/folders/1lQGp1-HOpnmXiABWiqcb2ElmdLvJlKvB?usp=sharing" TargetMode="External"/><Relationship Id="rId52" Type="http://schemas.openxmlformats.org/officeDocument/2006/relationships/hyperlink" Target="https://drive.google.com/drive/folders/1rVwERTIKNb6fl0vNfoKNc-xzb3568AQv?usp=sharing" TargetMode="External"/><Relationship Id="rId60" Type="http://schemas.openxmlformats.org/officeDocument/2006/relationships/hyperlink" Target="https://drive.google.com/drive/folders/1YAdlxCM1nbKyVbplHcx-Y7LG_lKr7ah6?usp=sharing" TargetMode="External"/><Relationship Id="rId65" Type="http://schemas.openxmlformats.org/officeDocument/2006/relationships/hyperlink" Target="https://drive.google.com/drive/folders/1-lez6U9FJA4rSdV0VZrqj1qGBHWGSjm2?usp=sharing" TargetMode="External"/><Relationship Id="rId73" Type="http://schemas.openxmlformats.org/officeDocument/2006/relationships/hyperlink" Target="https://drive.google.com/drive/folders/1X6IOfMdE9wip3j1pldMAEeVegAqxC1lV?usp=sharing" TargetMode="External"/><Relationship Id="rId78" Type="http://schemas.openxmlformats.org/officeDocument/2006/relationships/hyperlink" Target="https://drive.google.com/drive/folders/1quAqkS4Qkn0MO-4DXWCJJQwNSzH7c9K_?usp=sharing" TargetMode="External"/><Relationship Id="rId81" Type="http://schemas.openxmlformats.org/officeDocument/2006/relationships/hyperlink" Target="https://drive.google.com/drive/folders/1dxNZdQc9C9NJDwk6F1ZQIY4DzbTiRWHz?usp=sharing" TargetMode="External"/><Relationship Id="rId86" Type="http://schemas.openxmlformats.org/officeDocument/2006/relationships/hyperlink" Target="https://zakupki.gov.ru/epz/order/notice/ea44/view/common-info.html?regNumber=0138300002320000008" TargetMode="External"/><Relationship Id="rId4" Type="http://schemas.openxmlformats.org/officeDocument/2006/relationships/hyperlink" Target="https://zakupki.gov.ru/epz/order/notice/ea44/view/common-info.html?regNumber=0138300000119000485" TargetMode="External"/><Relationship Id="rId9" Type="http://schemas.openxmlformats.org/officeDocument/2006/relationships/hyperlink" Target="https://drive.google.com/drive/folders/1B26Stw5ldp2fhTcZwJ7xlTaQs3KuV9HS?usp=sharing" TargetMode="External"/><Relationship Id="rId13" Type="http://schemas.openxmlformats.org/officeDocument/2006/relationships/hyperlink" Target="https://drive.google.com/drive/folders/1nOmv16a71T9y7LmOjT6C-hCAhO9qgUjg?usp=sharing" TargetMode="External"/><Relationship Id="rId18" Type="http://schemas.openxmlformats.org/officeDocument/2006/relationships/hyperlink" Target="https://drive.google.com/drive/folders/1jvQHyeIyVBpe1ZWkd1UX7CIsbIzjZnAq?usp=sharing" TargetMode="External"/><Relationship Id="rId39" Type="http://schemas.openxmlformats.org/officeDocument/2006/relationships/hyperlink" Target="https://contracts.vporyadke41.ru/" TargetMode="External"/><Relationship Id="rId34" Type="http://schemas.openxmlformats.org/officeDocument/2006/relationships/hyperlink" Target="https://drive.google.com/drive/folders/1Fq5HoSNtDnG44mJMtaV9adbIlQFCepEt?usp=sharing" TargetMode="External"/><Relationship Id="rId50" Type="http://schemas.openxmlformats.org/officeDocument/2006/relationships/hyperlink" Target="https://drive.google.com/drive/folders/1dzEZvsFzd72Dryx-KZIoWnpo4NOvslJe?usp=sharing" TargetMode="External"/><Relationship Id="rId55" Type="http://schemas.openxmlformats.org/officeDocument/2006/relationships/hyperlink" Target="https://drive.google.com/drive/folders/1Vas48LI0XSKerZRAa2MwWklJJC4ZrpmT?usp=sharing" TargetMode="External"/><Relationship Id="rId76" Type="http://schemas.openxmlformats.org/officeDocument/2006/relationships/hyperlink" Target="https://drive.google.com/drive/folders/1Od_T0hUB9cifJGa_rY75UVl1iTzt8v08?usp=sharing" TargetMode="External"/><Relationship Id="rId7" Type="http://schemas.openxmlformats.org/officeDocument/2006/relationships/hyperlink" Target="https://drive.google.com/drive/folders/1B26Stw5ldp2fhTcZwJ7xlTaQs3KuV9HS?usp=sharing" TargetMode="External"/><Relationship Id="rId71" Type="http://schemas.openxmlformats.org/officeDocument/2006/relationships/hyperlink" Target="https://drive.google.com/drive/folders/1xLcvDu5TT_3JJQvp0Yai_CuOXoBKo8EH?usp=sharing" TargetMode="External"/><Relationship Id="rId2" Type="http://schemas.openxmlformats.org/officeDocument/2006/relationships/hyperlink" Target="https://zakupki.gov.ru/epz/order/notice/ea44/view/common-info.html?regNumber=0138300002121000026" TargetMode="External"/><Relationship Id="rId29" Type="http://schemas.openxmlformats.org/officeDocument/2006/relationships/hyperlink" Target="https://drive.google.com/drive/folders/17LTI1bl6AiUjs26aLqE0aFkTrhdEKP8e?usp=sharing" TargetMode="External"/><Relationship Id="rId24" Type="http://schemas.openxmlformats.org/officeDocument/2006/relationships/hyperlink" Target="https://drive.google.com/drive/folders/17CWN1OaMvCnM9n5bAVk87hOP87RZB5_G?usp=sharing" TargetMode="External"/><Relationship Id="rId40" Type="http://schemas.openxmlformats.org/officeDocument/2006/relationships/hyperlink" Target="https://drive.google.com/drive/folders/18vagOi68SHTV1KRu-wjfIIrBh62JSs--?usp=sharing" TargetMode="External"/><Relationship Id="rId45" Type="http://schemas.openxmlformats.org/officeDocument/2006/relationships/hyperlink" Target="https://drive.google.com/drive/folders/1lQGp1-HOpnmXiABWiqcb2ElmdLvJlKvB?usp=sharing" TargetMode="External"/><Relationship Id="rId66" Type="http://schemas.openxmlformats.org/officeDocument/2006/relationships/hyperlink" Target="https://drive.google.com/drive/folders/17CWN1OaMvCnM9n5bAVk87hOP87RZB5_G?usp=sharing" TargetMode="External"/><Relationship Id="rId87" Type="http://schemas.openxmlformats.org/officeDocument/2006/relationships/hyperlink" Target="https://zakupki.gov.ru/epz/order/notice/ea44/view/common-info.html?regNumber=0138300000420000803" TargetMode="External"/><Relationship Id="rId61" Type="http://schemas.openxmlformats.org/officeDocument/2006/relationships/hyperlink" Target="https://drive.google.com/drive/folders/1YAdlxCM1nbKyVbplHcx-Y7LG_lKr7ah6?usp=sharing" TargetMode="External"/><Relationship Id="rId82" Type="http://schemas.openxmlformats.org/officeDocument/2006/relationships/hyperlink" Target="https://drive.google.com/drive/folders/1LESQv9Bj5eO9XpqHG5SKswF-H-h2rRwI?usp=sharing"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drive/folders/1EH0PAj5inKXsKh28Nq4AmwU5YPABGr_p?usp=sharing" TargetMode="External"/><Relationship Id="rId117" Type="http://schemas.openxmlformats.org/officeDocument/2006/relationships/hyperlink" Target="https://zakupki.gov.ru/epz/order/notice/ea44/view/common-info.html?regNumber=0138300000121000356" TargetMode="External"/><Relationship Id="rId21" Type="http://schemas.openxmlformats.org/officeDocument/2006/relationships/hyperlink" Target="https://drive.google.com/drive/folders/1MRNW5ShoDhtrIyx7c7fmhUvKoGC5z-IM?usp=sharing" TargetMode="External"/><Relationship Id="rId42" Type="http://schemas.openxmlformats.org/officeDocument/2006/relationships/hyperlink" Target="https://drive.google.com/drive/folders/12N_yv5aPdBUk4KkUbT0kwxH732Uivafw?usp=sharing" TargetMode="External"/><Relationship Id="rId47" Type="http://schemas.openxmlformats.org/officeDocument/2006/relationships/hyperlink" Target="https://drive.google.com/open?id=1-YPUPWXLUQgc4pizLyfawZcHivqXTf4r&amp;authuser=oopdkamgov%40gmail.com&amp;usp=drive_fs" TargetMode="External"/><Relationship Id="rId63" Type="http://schemas.openxmlformats.org/officeDocument/2006/relationships/hyperlink" Target="https://contracts.vporyadke41.ru/" TargetMode="External"/><Relationship Id="rId68" Type="http://schemas.openxmlformats.org/officeDocument/2006/relationships/hyperlink" Target="https://drive.google.com/drive/folders/12quZe5VAZxwF3i-7xRjpqtCLdnknA5hB?usp=sharing" TargetMode="External"/><Relationship Id="rId84" Type="http://schemas.openxmlformats.org/officeDocument/2006/relationships/hyperlink" Target="https://drive.google.com/drive/folders/1D4-Ai8tNGafxPe3nRgcvCrEPWNqYNoPE?usp=sharing" TargetMode="External"/><Relationship Id="rId89" Type="http://schemas.openxmlformats.org/officeDocument/2006/relationships/hyperlink" Target="https://drive.google.com/drive/folders/15hak62AC2GJONqVU7a23f6ih9PpKpFKv?usp=sharing" TargetMode="External"/><Relationship Id="rId112" Type="http://schemas.openxmlformats.org/officeDocument/2006/relationships/hyperlink" Target="https://drive.google.com/open?id=1j_QzGawy78rky1gM7eJfwRxVMKBACOBi&amp;authuser=oopdkamgov%40gmail.com&amp;usp=drive_fs" TargetMode="External"/><Relationship Id="rId16" Type="http://schemas.openxmlformats.org/officeDocument/2006/relationships/hyperlink" Target="https://zakupki.gov.ru/epz/order/notice/ea20/view/common-info.html?regNumber=0138300002122000018" TargetMode="External"/><Relationship Id="rId107" Type="http://schemas.openxmlformats.org/officeDocument/2006/relationships/hyperlink" Target="https://zakupki.gov.ru/epz/order/notice/ea20/view/common-info.html?regNumber=0138300000122000036" TargetMode="External"/><Relationship Id="rId11" Type="http://schemas.openxmlformats.org/officeDocument/2006/relationships/hyperlink" Target="https://zakupki.gov.ru/epz/order/notice/ea44/view/common-info.html?regNumber=0138300005821000026" TargetMode="External"/><Relationship Id="rId32" Type="http://schemas.openxmlformats.org/officeDocument/2006/relationships/hyperlink" Target="https://zakupki.gov.ru/epz/order/notice/ea20/view/documents.html?regNumber=0138300000422000153" TargetMode="External"/><Relationship Id="rId37" Type="http://schemas.openxmlformats.org/officeDocument/2006/relationships/hyperlink" Target="https://drive.google.com/drive/folders/1k47yt4Z0d_YjCUFj9gPJv_E9W-WxIAG_?usp=sharing" TargetMode="External"/><Relationship Id="rId53" Type="http://schemas.openxmlformats.org/officeDocument/2006/relationships/hyperlink" Target="https://zakupki.gov.ru/epz/order/notice/ea44/view/common-info.html?regNumber=0338200008721000030" TargetMode="External"/><Relationship Id="rId58" Type="http://schemas.openxmlformats.org/officeDocument/2006/relationships/hyperlink" Target="https://pkgo.ru/news/33537/" TargetMode="External"/><Relationship Id="rId74" Type="http://schemas.openxmlformats.org/officeDocument/2006/relationships/hyperlink" Target="https://drive.google.com/drive/folders/1mbhDhL7HLZ32Wwgf699rJJ5RX8bZ3U1R?usp=sharing" TargetMode="External"/><Relationship Id="rId79" Type="http://schemas.openxmlformats.org/officeDocument/2006/relationships/hyperlink" Target="https://drive.google.com/drive/folders/1ppCs89Wweyp_Of88fVtf6PTZPX12V6dO?usp=sharing" TargetMode="External"/><Relationship Id="rId102" Type="http://schemas.openxmlformats.org/officeDocument/2006/relationships/hyperlink" Target="https://zakupki.gov.ru/epz/order/notice/ea20/view/documents.html?regNumber=0138300007222000012" TargetMode="External"/><Relationship Id="rId123" Type="http://schemas.openxmlformats.org/officeDocument/2006/relationships/hyperlink" Target="https://zakupki.gov.ru/epz/order/notice/ea20/view/common-info.html?regNumber=0338200009622000003" TargetMode="External"/><Relationship Id="rId5" Type="http://schemas.openxmlformats.org/officeDocument/2006/relationships/hyperlink" Target="https://zakupki.gov.ru/epz/order/notice/ea44/view/common-info.html?regNumber=0138300002121000083" TargetMode="External"/><Relationship Id="rId90" Type="http://schemas.openxmlformats.org/officeDocument/2006/relationships/hyperlink" Target="https://drive.google.com/drive/folders/1s4vrYOhT74Wuas90YiGGg7K06KlC74P_" TargetMode="External"/><Relationship Id="rId95" Type="http://schemas.openxmlformats.org/officeDocument/2006/relationships/hyperlink" Target="https://zakupki.gov.ru/epz/order/notice/ea20/view/documents.html?regNumber=0138300005422000028" TargetMode="External"/><Relationship Id="rId22" Type="http://schemas.openxmlformats.org/officeDocument/2006/relationships/hyperlink" Target="https://drive.google.com/file/d/1kzuDelgyjSh2mZWBN6mcaN_OVL0F472N/view?usp=sharing" TargetMode="External"/><Relationship Id="rId27" Type="http://schemas.openxmlformats.org/officeDocument/2006/relationships/hyperlink" Target="https://drive.google.com/drive/folders/1_6A_JXK2FhTPEaj8Ppm2Hw0UWo3IbOj2?usp=sharing" TargetMode="External"/><Relationship Id="rId43" Type="http://schemas.openxmlformats.org/officeDocument/2006/relationships/hyperlink" Target="https://zakupki.gov.ru/epz/order/notice/ea20/view/common-info.html?regNumber=0138300001722000001" TargetMode="External"/><Relationship Id="rId48" Type="http://schemas.openxmlformats.org/officeDocument/2006/relationships/hyperlink" Target="https://drive.google.com/open?id=1-dzwceIrW8jJymNn3rccQ-pRqDsLzvgW&amp;authuser=oopdkamgov%40gmail.com&amp;usp=drive_fs" TargetMode="External"/><Relationship Id="rId64" Type="http://schemas.openxmlformats.org/officeDocument/2006/relationships/hyperlink" Target="https://drive.google.com/drive/folders/1vZ-fzebZ4KLEzuOaxEML1qAeR7DloErV?usp=sharing" TargetMode="External"/><Relationship Id="rId69" Type="http://schemas.openxmlformats.org/officeDocument/2006/relationships/hyperlink" Target="https://drive.google.com/drive/folders/1Z5T8UZ9sef6Fc1jdbjZXswjCyZod1XvV?usp=sharing" TargetMode="External"/><Relationship Id="rId113" Type="http://schemas.openxmlformats.org/officeDocument/2006/relationships/hyperlink" Target="https://drive.google.com/open?id=10P8ZOSgNf-WcqdT3Kvqgjm_D7A55L9Dk&amp;authuser=oopdkamgov%40gmail.com&amp;usp=drive_fs" TargetMode="External"/><Relationship Id="rId118" Type="http://schemas.openxmlformats.org/officeDocument/2006/relationships/hyperlink" Target="https://zakupki.gov.ru/epz/order/notice/ea44/view/common-info.html?regNumber=0838500000521000003" TargetMode="External"/><Relationship Id="rId80" Type="http://schemas.openxmlformats.org/officeDocument/2006/relationships/hyperlink" Target="https://drive.google.com/drive/folders/1yDrgzcGntKADLhywC7fMbflfJawRK1J1?usp=sharing" TargetMode="External"/><Relationship Id="rId85" Type="http://schemas.openxmlformats.org/officeDocument/2006/relationships/hyperlink" Target="https://drive.google.com/drive/folders/1Djp5mQTtIjQHJ57q8xvYuEuTtRyVKG0K?usp=sharing" TargetMode="External"/><Relationship Id="rId12" Type="http://schemas.openxmlformats.org/officeDocument/2006/relationships/hyperlink" Target="https://zakupki.gov.ru/epz/order/notice/ea20/view/common-info.html?regNumber=0138300005422000009" TargetMode="External"/><Relationship Id="rId17" Type="http://schemas.openxmlformats.org/officeDocument/2006/relationships/hyperlink" Target="https://drive.google.com/file/d/1OAMwlOXtUvfsTuT6kCQkc_nNoAqoonQA/view?usp=sharing" TargetMode="External"/><Relationship Id="rId33" Type="http://schemas.openxmlformats.org/officeDocument/2006/relationships/hyperlink" Target="https://drive.google.com/drive/folders/1Zf6RhEq4ijlaejS0uWN34Iie62yEw2F8?usp=sharing" TargetMode="External"/><Relationship Id="rId38" Type="http://schemas.openxmlformats.org/officeDocument/2006/relationships/hyperlink" Target="https://drive.google.com/drive/folders/1XLILuorFnTMfhmYCu7LA0g01_b2nZmS6?usp=sharing" TargetMode="External"/><Relationship Id="rId59" Type="http://schemas.openxmlformats.org/officeDocument/2006/relationships/hyperlink" Target="https://drive.google.com/drive/folders/15wikKuxwEm02U3l_w8FGhaXwnbpzi771?usp=sharing" TargetMode="External"/><Relationship Id="rId103" Type="http://schemas.openxmlformats.org/officeDocument/2006/relationships/hyperlink" Target="https://zakupki.gov.ru/epz/order/notice/ea20/view/documents.html?regNumber=0138300014622000041" TargetMode="External"/><Relationship Id="rId108" Type="http://schemas.openxmlformats.org/officeDocument/2006/relationships/hyperlink" Target="https://zakupki.gov.ru/epz/order/notice/ea20/view/common-info.html?regNumber=0338300012822000001" TargetMode="External"/><Relationship Id="rId124" Type="http://schemas.openxmlformats.org/officeDocument/2006/relationships/hyperlink" Target="https://zakupki.gov.ru/epz/contract/contractCard/document-info.html?reestrNumber=2410800221922000005&amp;contractInfoId=73664932" TargetMode="External"/><Relationship Id="rId54" Type="http://schemas.openxmlformats.org/officeDocument/2006/relationships/hyperlink" Target="https://zakupki.gov.ru/epz/order/notice/ea44/view/common-info.html?regNumber=0138300000421000019" TargetMode="External"/><Relationship Id="rId70" Type="http://schemas.openxmlformats.org/officeDocument/2006/relationships/hyperlink" Target="https://drive.google.com/drive/folders/1pHuEHaoBGaWk4MZ7nNkCsD_2P8yJ73P7?usp=sharing" TargetMode="External"/><Relationship Id="rId75" Type="http://schemas.openxmlformats.org/officeDocument/2006/relationships/hyperlink" Target="https://drive.google.com/drive/folders/1XbI8XX2o1z03D5DzvHuAVGf-i8PPIA2S?usp=sharing" TargetMode="External"/><Relationship Id="rId91" Type="http://schemas.openxmlformats.org/officeDocument/2006/relationships/hyperlink" Target="https://drive.google.com/drive/folders/19Czv1Y0Vj-OX9wZ0MfFJQL2Mrdh3zdMW" TargetMode="External"/><Relationship Id="rId96" Type="http://schemas.openxmlformats.org/officeDocument/2006/relationships/hyperlink" Target="https://zakupki.gov.ru/epz/order/notice/ea20/view/common-info.html?regNumber=0338300023522000001" TargetMode="External"/><Relationship Id="rId1" Type="http://schemas.openxmlformats.org/officeDocument/2006/relationships/hyperlink" Target="https://zakupki.gov.ru/epz/order/notice/ea20/view/common-info.html?regNumber=0138300000422000011" TargetMode="External"/><Relationship Id="rId6" Type="http://schemas.openxmlformats.org/officeDocument/2006/relationships/hyperlink" Target="https://zakupki.gov.ru/epz/order/notice/ea44/view/common-info.html?regNumber=0338300052121000053" TargetMode="External"/><Relationship Id="rId23" Type="http://schemas.openxmlformats.org/officeDocument/2006/relationships/hyperlink" Target="https://drive.google.com/drive/folders/1Pndg-ViKYgYm6fdbhf4KW9TVeTTkUb0c?usp=sharing" TargetMode="External"/><Relationship Id="rId28" Type="http://schemas.openxmlformats.org/officeDocument/2006/relationships/hyperlink" Target="https://drive.google.com/drive/folders/12BdeDCw5NdGkFB2B2hb60awH82yUY1kl?usp=sharing" TargetMode="External"/><Relationship Id="rId49" Type="http://schemas.openxmlformats.org/officeDocument/2006/relationships/hyperlink" Target="https://drive.google.com/drive/folders/10FHhxgiyU6fxMn2KTwR92TAL2q1RjWq9?usp=sharingail.com&amp;usp=drive_fs" TargetMode="External"/><Relationship Id="rId114" Type="http://schemas.openxmlformats.org/officeDocument/2006/relationships/hyperlink" Target="https://drive.google.com/drive/folders/1I7ZUPhw9jYzBWXz28kPs_UecJrWF4wML?usp=sharing" TargetMode="External"/><Relationship Id="rId119" Type="http://schemas.openxmlformats.org/officeDocument/2006/relationships/hyperlink" Target="https://zakupki.gov.ru/epz/order/notice/ea20/view/common-info.html?regNumber=0338200009622000008" TargetMode="External"/><Relationship Id="rId44" Type="http://schemas.openxmlformats.org/officeDocument/2006/relationships/hyperlink" Target="https://drive.google.com/drive/folders/1aJNq5j3kdnfOXnp85jDetOxhX-_fh_ST?usp=sharing" TargetMode="External"/><Relationship Id="rId60" Type="http://schemas.openxmlformats.org/officeDocument/2006/relationships/hyperlink" Target="https://drive.google.com/drive/folders/15k9lZG3Auk12oPk0SkcwfPf0gOPd7yHM?usp=sharing" TargetMode="External"/><Relationship Id="rId65" Type="http://schemas.openxmlformats.org/officeDocument/2006/relationships/hyperlink" Target="https://drive.google.com/drive/folders/1vxNmHXQrZbGxCjbeKAlWuTDzVh5W1PJn?usp=sharing" TargetMode="External"/><Relationship Id="rId81" Type="http://schemas.openxmlformats.org/officeDocument/2006/relationships/hyperlink" Target="https://drive.google.com/drive/folders/16UhbKrTEqwDOtWkkqxCwzgC48KmB3RS1?usp=sharing" TargetMode="External"/><Relationship Id="rId86" Type="http://schemas.openxmlformats.org/officeDocument/2006/relationships/hyperlink" Target="https://drive.google.com/drive/folders/11O437yKYLz3XlLxvulTHI_lxgFqQ80PN?usp=sharing" TargetMode="External"/><Relationship Id="rId13" Type="http://schemas.openxmlformats.org/officeDocument/2006/relationships/hyperlink" Target="https://drive.google.com/drive/folders/1x8gswmqHjVH2fpvVu7MZ2QjP5seZEz8k?usp=sharing" TargetMode="External"/><Relationship Id="rId18" Type="http://schemas.openxmlformats.org/officeDocument/2006/relationships/hyperlink" Target="https://drive.google.com/file/d/1w8VbnmRwLulWnsDHnW7NNasIoeVEDMN6/view?usp=sharing" TargetMode="External"/><Relationship Id="rId39" Type="http://schemas.openxmlformats.org/officeDocument/2006/relationships/hyperlink" Target="https://drive.google.com/drive/folders/13tWOPRJo3EMi30WI3DgyoJk_kHevBuGf?usp=sharing" TargetMode="External"/><Relationship Id="rId109" Type="http://schemas.openxmlformats.org/officeDocument/2006/relationships/hyperlink" Target="https://zakupki.gov.ru/epz/order/notice/ea44/view/common-info.html?regNumber=0338200009620000003" TargetMode="External"/><Relationship Id="rId34" Type="http://schemas.openxmlformats.org/officeDocument/2006/relationships/hyperlink" Target="https://drive.google.com/drive/folders/1cdTooOL9ueOw8fASfJLvqkpAytjUZRfU?usp=sharing" TargetMode="External"/><Relationship Id="rId50" Type="http://schemas.openxmlformats.org/officeDocument/2006/relationships/hyperlink" Target="https://zakupki.gov.ru/epz/order/notice/rpec/common-info.html?regNumber=01383000146220000040001" TargetMode="External"/><Relationship Id="rId55" Type="http://schemas.openxmlformats.org/officeDocument/2006/relationships/hyperlink" Target="https://zakupki.gov.ru/epz/order/notice/ea44/view/common-info.html?regNumber=0138300000421000100" TargetMode="External"/><Relationship Id="rId76" Type="http://schemas.openxmlformats.org/officeDocument/2006/relationships/hyperlink" Target="https://drive.google.com/drive/folders/1ppCs89Wweyp_Of88fVtf6PTZPX12V6dO?usp=sharing" TargetMode="External"/><Relationship Id="rId97" Type="http://schemas.openxmlformats.org/officeDocument/2006/relationships/hyperlink" Target="https://zakupki.gov.ru/epz/order/notice/ea20/view/common-info.html?regNumber=0338300023622000001" TargetMode="External"/><Relationship Id="rId104" Type="http://schemas.openxmlformats.org/officeDocument/2006/relationships/hyperlink" Target="https://zakupki.gov.ru/epz/order/notice/ea20/view/common-info.html?regNumber=0138300000122000045" TargetMode="External"/><Relationship Id="rId120" Type="http://schemas.openxmlformats.org/officeDocument/2006/relationships/hyperlink" Target="https://zakupki.gov.ru/epz/order/notice/ea44/view/common-info.html?regNumber=0838500000521000033" TargetMode="External"/><Relationship Id="rId125" Type="http://schemas.openxmlformats.org/officeDocument/2006/relationships/printerSettings" Target="../printerSettings/printerSettings6.bin"/><Relationship Id="rId7" Type="http://schemas.openxmlformats.org/officeDocument/2006/relationships/hyperlink" Target="https://zakupki.gov.ru/epz/order/notice/ea44/view/common-info.html?regNumber=0338300052121000059" TargetMode="External"/><Relationship Id="rId71" Type="http://schemas.openxmlformats.org/officeDocument/2006/relationships/hyperlink" Target="https://drive.google.com/drive/folders/1tgZ3JBWeREMFqczJatyOGiyZh1vRbg2D?usp=sharing" TargetMode="External"/><Relationship Id="rId92" Type="http://schemas.openxmlformats.org/officeDocument/2006/relationships/hyperlink" Target="https://drive.google.com/drive/folders/1ZQ2WXo-sohlDOdZAONpPnXJ58g2JG_w1" TargetMode="External"/><Relationship Id="rId2" Type="http://schemas.openxmlformats.org/officeDocument/2006/relationships/hyperlink" Target="https://zakupki.gov.ru/epz/contract/printForm/view.html?contractInfoId=72051559" TargetMode="External"/><Relationship Id="rId29" Type="http://schemas.openxmlformats.org/officeDocument/2006/relationships/hyperlink" Target="https://drive.google.com/drive/folders/1B4estccJ22QNqdp3JDFbowRSr8sXD0WF?usp=sharing" TargetMode="External"/><Relationship Id="rId24" Type="http://schemas.openxmlformats.org/officeDocument/2006/relationships/hyperlink" Target="https://drive.google.com/drive/folders/1s0XqMsWEJixZ0mUwunoS_vsOj8Vp1OfU?usp=sharing" TargetMode="External"/><Relationship Id="rId40" Type="http://schemas.openxmlformats.org/officeDocument/2006/relationships/hyperlink" Target="https://drive.google.com/drive/folders/1J8eP_BTkj2WlCnhxH1STljDOi-onbK05?usp=sharing" TargetMode="External"/><Relationship Id="rId45" Type="http://schemas.openxmlformats.org/officeDocument/2006/relationships/hyperlink" Target="https://drive.google.com/file/d/1oiXTqzJb3Npt7mzhA90Bq5ru0qeCA2Qs/view?usp=sharing" TargetMode="External"/><Relationship Id="rId66" Type="http://schemas.openxmlformats.org/officeDocument/2006/relationships/hyperlink" Target="https://drive.google.com/drive/folders/10rjGuiNqjYDOI0YxrEritfQSJdRBzefF?usp=sharing" TargetMode="External"/><Relationship Id="rId87" Type="http://schemas.openxmlformats.org/officeDocument/2006/relationships/hyperlink" Target="https://drive.google.com/drive/folders/1jhHVKoO3XOyn73rnhh0tAGKUZuuUI2qf?usp=sharing" TargetMode="External"/><Relationship Id="rId110" Type="http://schemas.openxmlformats.org/officeDocument/2006/relationships/hyperlink" Target="https://drive.google.com/drive/folders/12XI0GiHEM16zR1b2C8OcvLfveaDM-K4x?usp=sharing" TargetMode="External"/><Relationship Id="rId115" Type="http://schemas.openxmlformats.org/officeDocument/2006/relationships/hyperlink" Target="https://zakupki.gov.ru/epz/order/notice/ea44/view/common-info.html?regNumber=0138600001220000011" TargetMode="External"/><Relationship Id="rId61" Type="http://schemas.openxmlformats.org/officeDocument/2006/relationships/hyperlink" Target="https://drive.google.com/drive/folders/16DM40IA9WhjXSZK_wvPQruRf89fpw26P?usp=sharing" TargetMode="External"/><Relationship Id="rId82" Type="http://schemas.openxmlformats.org/officeDocument/2006/relationships/hyperlink" Target="https://drive.google.com/drive/folders/16Qy2Whyxb3aiMsQm5jmbM7FWwHGJshpn?usp=sharing" TargetMode="External"/><Relationship Id="rId19" Type="http://schemas.openxmlformats.org/officeDocument/2006/relationships/hyperlink" Target="https://drive.google.com/file/d/1zJzZp8Incx3hHikLWg5vmBtj8lf7HmOj/view?usp=sharing" TargetMode="External"/><Relationship Id="rId14" Type="http://schemas.openxmlformats.org/officeDocument/2006/relationships/hyperlink" Target="https://drive.google.com/file/d/1fQOkhVr-Sgwnq_eqPCJ0qL4MdIYYwiuG/view?usp=sharing" TargetMode="External"/><Relationship Id="rId30" Type="http://schemas.openxmlformats.org/officeDocument/2006/relationships/hyperlink" Target="https://drive.google.com/drive/folders/1pg_T4uOk70rYE3x3SmITg4VVqmaMfhpK?usp=sharing" TargetMode="External"/><Relationship Id="rId35" Type="http://schemas.openxmlformats.org/officeDocument/2006/relationships/hyperlink" Target="https://zakupki.gov.ru/epz/order/notice/ea20/view/common-info.html?regNumber=0838300001222000002" TargetMode="External"/><Relationship Id="rId56" Type="http://schemas.openxmlformats.org/officeDocument/2006/relationships/hyperlink" Target="https://zakupki.gov.ru/epz/order/notice/ea44/view/common-info.html?regNumber=0138300000421000016" TargetMode="External"/><Relationship Id="rId77" Type="http://schemas.openxmlformats.org/officeDocument/2006/relationships/hyperlink" Target="https://drive.google.com/drive/folders/1q6EUvP9xNewbYI5Ia1bzcTB_oY7uMZpG?usp=sharing" TargetMode="External"/><Relationship Id="rId100" Type="http://schemas.openxmlformats.org/officeDocument/2006/relationships/hyperlink" Target="https://zakupki.gov.ru/epz/order/notice/ea20/view/common-info.html?regNumber=0838300000622000001" TargetMode="External"/><Relationship Id="rId105" Type="http://schemas.openxmlformats.org/officeDocument/2006/relationships/hyperlink" Target="https://zakupki.gov.ru/epz/order/notice/ea20/view/common-info.html?regNumber=0338300020222000001" TargetMode="External"/><Relationship Id="rId8" Type="http://schemas.openxmlformats.org/officeDocument/2006/relationships/hyperlink" Target="https://zakupki.gov.ru/epz/order/notice/ea44/view/common-info.html?regNumber=0138300002321000008" TargetMode="External"/><Relationship Id="rId51" Type="http://schemas.openxmlformats.org/officeDocument/2006/relationships/hyperlink" Target="https://zakupki.gov.ru/epz/order/notice/ea44/view/common-info.html?regNumber=0338200008720000065" TargetMode="External"/><Relationship Id="rId72" Type="http://schemas.openxmlformats.org/officeDocument/2006/relationships/hyperlink" Target="https://drive.google.com/drive/folders/1krbvzyoWeo4sBIBhoYM1eBlDjx6Y5duu?usp=sharing" TargetMode="External"/><Relationship Id="rId93" Type="http://schemas.openxmlformats.org/officeDocument/2006/relationships/hyperlink" Target="https://drive.google.com/drive/folders/1SVtuo98OVlCtfwj29mHU44q22-yQgkb4" TargetMode="External"/><Relationship Id="rId98" Type="http://schemas.openxmlformats.org/officeDocument/2006/relationships/hyperlink" Target="https://zakupki.gov.ru/epz/order/notice/ea20/view/common-info.html?regNumber=0338300050922000001" TargetMode="External"/><Relationship Id="rId121" Type="http://schemas.openxmlformats.org/officeDocument/2006/relationships/hyperlink" Target="https://zakupki.gov.ru/epz/order/notice/ea20/view/documents.html?regNumber=0838500000522000002" TargetMode="External"/><Relationship Id="rId3" Type="http://schemas.openxmlformats.org/officeDocument/2006/relationships/hyperlink" Target="https://zakupki.gov.ru/epz/order/notice/ea44/view/common-info.html?regNumber=0138300002121000082" TargetMode="External"/><Relationship Id="rId25" Type="http://schemas.openxmlformats.org/officeDocument/2006/relationships/hyperlink" Target="https://drive.google.com/file/d/1RYMSlBdsxj5Oqsmpw9iwmBR3da0Vhlof/view?usp=sharing" TargetMode="External"/><Relationship Id="rId46" Type="http://schemas.openxmlformats.org/officeDocument/2006/relationships/hyperlink" Target="https://drive.google.com/open?id=1-OeIzt79D6C8Y-bqj-8ZtXtDEGDMquvU&amp;authuser=oopdkamgov%40gmail.com&amp;usp=drive_fs" TargetMode="External"/><Relationship Id="rId67" Type="http://schemas.openxmlformats.org/officeDocument/2006/relationships/hyperlink" Target="https://drive.google.com/drive/folders/1oG_LOeLxZg7TmGp-sfbs-FMsHJ8nu3SX?usp=sharing" TargetMode="External"/><Relationship Id="rId116" Type="http://schemas.openxmlformats.org/officeDocument/2006/relationships/hyperlink" Target="https://zakupki.gov.ru/epz/order/notice/ea44/view/common-info.html?regNumber=0138200001219000011" TargetMode="External"/><Relationship Id="rId20" Type="http://schemas.openxmlformats.org/officeDocument/2006/relationships/hyperlink" Target="https://zakupki.gov.ru/epz/order/notice/ea44/view/common-info.html?regNumber=0138600001621000084" TargetMode="External"/><Relationship Id="rId41" Type="http://schemas.openxmlformats.org/officeDocument/2006/relationships/hyperlink" Target="https://drive.google.com/drive/folders/1vARkRJieb5HdYEr8ZFk4My5_XVtqHH5u?usp=sharing" TargetMode="External"/><Relationship Id="rId62" Type="http://schemas.openxmlformats.org/officeDocument/2006/relationships/hyperlink" Target="https://drive.google.com/drive/folders/16HcugbQsJYj6bwIEOgIEOieV_Wo0K8JY?usp=sharing" TargetMode="External"/><Relationship Id="rId83" Type="http://schemas.openxmlformats.org/officeDocument/2006/relationships/hyperlink" Target="https://drive.google.com/drive/folders/1yfyfNqxWKSAZsv3byZGT2ZfJtGBZYpXP?usp=sharing" TargetMode="External"/><Relationship Id="rId88" Type="http://schemas.openxmlformats.org/officeDocument/2006/relationships/hyperlink" Target="https://drive.google.com/drive/folders/1C6Sh1U0C4fBrAsIp0RQ_2uLNUAr65cKC?usp=sharing" TargetMode="External"/><Relationship Id="rId111" Type="http://schemas.openxmlformats.org/officeDocument/2006/relationships/hyperlink" Target="https://drive.google.com/file/d/1BloAgBPgHduphcNYg9c_YolpKON_eq4E/view?usp=sharing" TargetMode="External"/><Relationship Id="rId15" Type="http://schemas.openxmlformats.org/officeDocument/2006/relationships/hyperlink" Target="https://drive.google.com/file/d/1naQEnnMgyIeslTz2fii_UOo6trt2SY7n/view?usp=sharing" TargetMode="External"/><Relationship Id="rId36" Type="http://schemas.openxmlformats.org/officeDocument/2006/relationships/hyperlink" Target="https://drive.google.com/drive/folders/1s2d99wuPt-goV_udAYhh8F7R5BLimpbY?usp=sharing" TargetMode="External"/><Relationship Id="rId57" Type="http://schemas.openxmlformats.org/officeDocument/2006/relationships/hyperlink" Target="https://zakupki.gov.ru/epz/order/notice/ea44/view/common-info.html?regNumber=0138300000421000450" TargetMode="External"/><Relationship Id="rId106" Type="http://schemas.openxmlformats.org/officeDocument/2006/relationships/hyperlink" Target="https://zakupki.gov.ru/epz/order/notice/ea20/view/common-info.html?regNumber=0138300000122000124" TargetMode="External"/><Relationship Id="rId10" Type="http://schemas.openxmlformats.org/officeDocument/2006/relationships/hyperlink" Target="https://zakupki.gov.ru/epz/order/notice/ea44/view/common-info.html?regNumber=0138300005821000025" TargetMode="External"/><Relationship Id="rId31" Type="http://schemas.openxmlformats.org/officeDocument/2006/relationships/hyperlink" Target="https://drive.google.com/drive/folders/1ayoG46QPTsdd1LkOg4Ug4AirmwSvWUZw?usp=sharing" TargetMode="External"/><Relationship Id="rId52" Type="http://schemas.openxmlformats.org/officeDocument/2006/relationships/hyperlink" Target="https://zakupki.gov.ru/epz/order/notice/ea44/view/common-info.html?regNumber=0338200008720000064" TargetMode="External"/><Relationship Id="rId73" Type="http://schemas.openxmlformats.org/officeDocument/2006/relationships/hyperlink" Target="https://drive.google.com/drive/folders/1FpUxmbbSHaeWYOmfJJsjSSG9mgwLpAB4?usp=sharing" TargetMode="External"/><Relationship Id="rId78" Type="http://schemas.openxmlformats.org/officeDocument/2006/relationships/hyperlink" Target="https://drive.google.com/drive/folders/1vmYrL7tUDpQRrOtna_YfsEZMnAhp-uON?usp=sharing" TargetMode="External"/><Relationship Id="rId94" Type="http://schemas.openxmlformats.org/officeDocument/2006/relationships/hyperlink" Target="https://drive.google.com/drive/folders/1Nxmd_iouTDF6mKSu_Ecm-Cag13J91kbw?usp=sharing" TargetMode="External"/><Relationship Id="rId99" Type="http://schemas.openxmlformats.org/officeDocument/2006/relationships/hyperlink" Target="https://zakupki.gov.ru/epz/order/notice/ea20/view/common-info.html?regNumber=0338300001422000002" TargetMode="External"/><Relationship Id="rId101" Type="http://schemas.openxmlformats.org/officeDocument/2006/relationships/hyperlink" Target="https://zakupki.gov.ru/epz/order/notice/ea20/view/common-info.html?regNumber=0338300021122000001" TargetMode="External"/><Relationship Id="rId122" Type="http://schemas.openxmlformats.org/officeDocument/2006/relationships/hyperlink" Target="https://drive.google.com/drive/folders/1ap4gVwiwFf56CGiH1-rBS-VBN7VaCukv?usp=sharing" TargetMode="External"/><Relationship Id="rId4" Type="http://schemas.openxmlformats.org/officeDocument/2006/relationships/hyperlink" Target="https://zakupki.gov.ru/epz/order/notice/ea44/view/common-info.html?regNumber=0138300002121000078" TargetMode="External"/><Relationship Id="rId9" Type="http://schemas.openxmlformats.org/officeDocument/2006/relationships/hyperlink" Target="https://zakupki.gov.ru/epz/order/notice/ea20/view/common-info.html?regNumber=0138300007222000004"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N3055"/>
  <sheetViews>
    <sheetView zoomScale="55" zoomScaleNormal="55" workbookViewId="0">
      <pane xSplit="5" ySplit="4" topLeftCell="AL11" activePane="bottomRight" state="frozen"/>
      <selection pane="topRight" activeCell="F1" sqref="F1"/>
      <selection pane="bottomLeft" activeCell="A5" sqref="A5"/>
      <selection pane="bottomRight" activeCell="E6" sqref="E6"/>
    </sheetView>
  </sheetViews>
  <sheetFormatPr defaultRowHeight="15.75" x14ac:dyDescent="0.25"/>
  <cols>
    <col min="2" max="4" width="28.42578125" style="39" customWidth="1"/>
    <col min="5" max="5" width="34.7109375" style="33" customWidth="1"/>
    <col min="6" max="6" width="22.42578125" customWidth="1"/>
    <col min="7" max="12" width="22.140625" customWidth="1"/>
    <col min="13" max="13" width="11.28515625" customWidth="1"/>
    <col min="14" max="14" width="12.42578125" customWidth="1"/>
    <col min="15" max="15" width="20.85546875" style="36" customWidth="1"/>
    <col min="16" max="16" width="23.140625" customWidth="1"/>
    <col min="17" max="17" width="36.28515625" style="34" customWidth="1"/>
    <col min="18" max="18" width="20.7109375" style="34" customWidth="1"/>
    <col min="19" max="19" width="18" customWidth="1"/>
    <col min="20" max="20" width="14" customWidth="1"/>
    <col min="21" max="21" width="13.7109375" customWidth="1"/>
    <col min="22" max="22" width="13.42578125" customWidth="1"/>
    <col min="23" max="23" width="18.85546875" style="35" customWidth="1"/>
    <col min="24" max="24" width="13.7109375" customWidth="1"/>
    <col min="25" max="25" width="14.42578125" customWidth="1"/>
    <col min="26" max="26" width="14.5703125" customWidth="1"/>
    <col min="27" max="27" width="13.5703125" customWidth="1"/>
    <col min="28" max="28" width="13.7109375" customWidth="1"/>
    <col min="29" max="29" width="20.5703125" customWidth="1"/>
    <col min="30" max="30" width="18.140625" customWidth="1"/>
    <col min="31" max="31" width="15.28515625" customWidth="1"/>
    <col min="32" max="32" width="16.85546875" customWidth="1"/>
    <col min="33" max="33" width="15" customWidth="1"/>
    <col min="34" max="34" width="20" customWidth="1"/>
    <col min="35" max="35" width="17.42578125" customWidth="1"/>
    <col min="36" max="36" width="14.5703125" customWidth="1"/>
    <col min="37" max="37" width="30.7109375" customWidth="1"/>
    <col min="38" max="38" width="24.7109375" customWidth="1"/>
    <col min="39" max="39" width="14.85546875" customWidth="1"/>
    <col min="40" max="40" width="16.140625" customWidth="1"/>
    <col min="41" max="41" width="15.85546875" customWidth="1"/>
    <col min="42" max="42" width="20.5703125" customWidth="1"/>
    <col min="43" max="44" width="15.140625" customWidth="1"/>
    <col min="45" max="45" width="21" customWidth="1"/>
    <col min="46" max="46" width="19.42578125" customWidth="1"/>
    <col min="47" max="47" width="14.42578125" customWidth="1"/>
    <col min="48" max="48" width="21.7109375" customWidth="1"/>
    <col min="49" max="49" width="29" customWidth="1"/>
    <col min="50" max="53" width="20.140625" customWidth="1"/>
    <col min="54" max="54" width="13" customWidth="1"/>
    <col min="55" max="55" width="18" customWidth="1"/>
    <col min="56" max="56" width="17.140625" customWidth="1"/>
    <col min="57" max="57" width="16.28515625" customWidth="1"/>
    <col min="58" max="58" width="13.7109375" customWidth="1"/>
    <col min="59" max="59" width="14" customWidth="1"/>
    <col min="60" max="60" width="8.7109375" customWidth="1"/>
    <col min="61" max="61" width="12.85546875" customWidth="1"/>
    <col min="62" max="62" width="14.7109375" customWidth="1"/>
    <col min="63" max="63" width="13.42578125" customWidth="1"/>
    <col min="64" max="64" width="9.28515625" customWidth="1"/>
    <col min="65" max="65" width="10.140625" customWidth="1"/>
  </cols>
  <sheetData>
    <row r="1" spans="2:66" ht="52.5" customHeight="1" thickBot="1" x14ac:dyDescent="0.3">
      <c r="B1" s="486" t="s">
        <v>340</v>
      </c>
      <c r="C1" s="487"/>
      <c r="D1" s="487"/>
      <c r="E1" s="487"/>
      <c r="F1" s="487"/>
      <c r="G1" s="487"/>
      <c r="H1" s="487"/>
      <c r="I1" s="487"/>
      <c r="J1" s="487"/>
      <c r="K1" s="487"/>
      <c r="L1" s="487"/>
      <c r="M1" s="487"/>
      <c r="N1" s="487"/>
      <c r="O1" s="487"/>
      <c r="P1" s="487"/>
      <c r="Q1" s="487"/>
      <c r="R1" s="487"/>
      <c r="S1" s="487"/>
      <c r="T1" s="487"/>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7"/>
    </row>
    <row r="2" spans="2:66" ht="58.5" customHeight="1" x14ac:dyDescent="0.25">
      <c r="B2" s="475" t="s">
        <v>994</v>
      </c>
      <c r="C2" s="475" t="s">
        <v>995</v>
      </c>
      <c r="D2" s="475" t="s">
        <v>996</v>
      </c>
      <c r="E2" s="475" t="s">
        <v>4</v>
      </c>
      <c r="F2" s="481" t="s">
        <v>5</v>
      </c>
      <c r="G2" s="481" t="s">
        <v>6</v>
      </c>
      <c r="H2" s="478" t="s">
        <v>910</v>
      </c>
      <c r="I2" s="488" t="s">
        <v>1041</v>
      </c>
      <c r="J2" s="489"/>
      <c r="K2" s="488" t="s">
        <v>0</v>
      </c>
      <c r="L2" s="489"/>
      <c r="M2" s="481" t="s">
        <v>7</v>
      </c>
      <c r="N2" s="481"/>
      <c r="O2" s="481" t="s">
        <v>8</v>
      </c>
      <c r="P2" s="481" t="s">
        <v>9</v>
      </c>
      <c r="Q2" s="481"/>
      <c r="R2" s="481"/>
      <c r="S2" s="481" t="s">
        <v>10</v>
      </c>
      <c r="T2" s="481"/>
      <c r="U2" s="473" t="s">
        <v>11</v>
      </c>
      <c r="V2" s="473"/>
      <c r="W2" s="473"/>
      <c r="X2" s="481" t="s">
        <v>12</v>
      </c>
      <c r="Y2" s="472" t="s">
        <v>13</v>
      </c>
      <c r="Z2" s="472"/>
      <c r="AA2" s="472"/>
      <c r="AB2" s="472"/>
      <c r="AC2" s="472"/>
      <c r="AD2" s="472" t="s">
        <v>14</v>
      </c>
      <c r="AE2" s="472"/>
      <c r="AF2" s="472"/>
      <c r="AG2" s="472"/>
      <c r="AH2" s="472"/>
      <c r="AI2" s="472" t="s">
        <v>15</v>
      </c>
      <c r="AJ2" s="472"/>
      <c r="AK2" s="472" t="s">
        <v>16</v>
      </c>
      <c r="AL2" s="472"/>
      <c r="AM2" s="472"/>
      <c r="AN2" s="472"/>
      <c r="AO2" s="472"/>
      <c r="AP2" s="472"/>
      <c r="AQ2" s="473" t="s">
        <v>17</v>
      </c>
      <c r="AR2" s="473"/>
      <c r="AS2" s="474" t="s">
        <v>18</v>
      </c>
      <c r="AT2" s="474"/>
      <c r="AU2" s="498" t="s">
        <v>19</v>
      </c>
      <c r="AV2" s="502" t="s">
        <v>958</v>
      </c>
      <c r="AW2" s="502" t="s">
        <v>419</v>
      </c>
      <c r="AX2" s="502" t="s">
        <v>420</v>
      </c>
      <c r="AY2" s="504" t="s">
        <v>1083</v>
      </c>
      <c r="AZ2" s="504" t="s">
        <v>1090</v>
      </c>
      <c r="BA2" s="504" t="s">
        <v>1084</v>
      </c>
      <c r="BB2" s="474" t="s">
        <v>20</v>
      </c>
      <c r="BC2" s="474"/>
      <c r="BD2" s="474"/>
      <c r="BE2" s="474"/>
      <c r="BF2" s="474"/>
      <c r="BG2" s="474"/>
      <c r="BH2" s="474"/>
      <c r="BI2" s="474"/>
      <c r="BJ2" s="474"/>
      <c r="BK2" s="474"/>
      <c r="BL2" s="474"/>
      <c r="BM2" s="501"/>
    </row>
    <row r="3" spans="2:66" ht="36.75" customHeight="1" x14ac:dyDescent="0.25">
      <c r="B3" s="476"/>
      <c r="C3" s="476"/>
      <c r="D3" s="476"/>
      <c r="E3" s="476"/>
      <c r="F3" s="482"/>
      <c r="G3" s="482"/>
      <c r="H3" s="479"/>
      <c r="I3" s="492"/>
      <c r="J3" s="493"/>
      <c r="K3" s="490"/>
      <c r="L3" s="491"/>
      <c r="M3" s="482" t="s">
        <v>21</v>
      </c>
      <c r="N3" s="482" t="s">
        <v>22</v>
      </c>
      <c r="O3" s="482"/>
      <c r="P3" s="484" t="s">
        <v>23</v>
      </c>
      <c r="Q3" s="484" t="s">
        <v>24</v>
      </c>
      <c r="R3" s="484" t="s">
        <v>25</v>
      </c>
      <c r="S3" s="485" t="s">
        <v>26</v>
      </c>
      <c r="T3" s="485" t="s">
        <v>27</v>
      </c>
      <c r="U3" s="485" t="s">
        <v>26</v>
      </c>
      <c r="V3" s="485" t="s">
        <v>27</v>
      </c>
      <c r="W3" s="485" t="s">
        <v>28</v>
      </c>
      <c r="X3" s="482"/>
      <c r="Y3" s="485" t="s">
        <v>254</v>
      </c>
      <c r="Z3" s="485"/>
      <c r="AA3" s="485" t="s">
        <v>30</v>
      </c>
      <c r="AB3" s="485"/>
      <c r="AC3" s="485"/>
      <c r="AD3" s="485" t="s">
        <v>255</v>
      </c>
      <c r="AE3" s="485"/>
      <c r="AF3" s="485" t="s">
        <v>32</v>
      </c>
      <c r="AG3" s="485"/>
      <c r="AH3" s="485"/>
      <c r="AI3" s="503"/>
      <c r="AJ3" s="503"/>
      <c r="AK3" s="485" t="s">
        <v>256</v>
      </c>
      <c r="AL3" s="485"/>
      <c r="AM3" s="485"/>
      <c r="AN3" s="485" t="s">
        <v>34</v>
      </c>
      <c r="AO3" s="485"/>
      <c r="AP3" s="485"/>
      <c r="AQ3" s="482" t="s">
        <v>35</v>
      </c>
      <c r="AR3" s="485" t="s">
        <v>36</v>
      </c>
      <c r="AS3" s="494" t="s">
        <v>37</v>
      </c>
      <c r="AT3" s="494" t="s">
        <v>38</v>
      </c>
      <c r="AU3" s="499"/>
      <c r="AV3" s="502"/>
      <c r="AW3" s="502"/>
      <c r="AX3" s="502"/>
      <c r="AY3" s="505"/>
      <c r="AZ3" s="505"/>
      <c r="BA3" s="505"/>
      <c r="BB3" s="494" t="s">
        <v>39</v>
      </c>
      <c r="BC3" s="494"/>
      <c r="BD3" s="494"/>
      <c r="BE3" s="494"/>
      <c r="BF3" s="494"/>
      <c r="BG3" s="494"/>
      <c r="BH3" s="494"/>
      <c r="BI3" s="494"/>
      <c r="BJ3" s="494"/>
      <c r="BK3" s="494"/>
      <c r="BL3" s="494"/>
      <c r="BM3" s="497"/>
    </row>
    <row r="4" spans="2:66" s="1" customFormat="1" ht="81.75" customHeight="1" thickBot="1" x14ac:dyDescent="0.3">
      <c r="B4" s="477"/>
      <c r="C4" s="477"/>
      <c r="D4" s="477"/>
      <c r="E4" s="477"/>
      <c r="F4" s="483"/>
      <c r="G4" s="483"/>
      <c r="H4" s="480"/>
      <c r="I4" s="315" t="s">
        <v>1</v>
      </c>
      <c r="J4" s="315" t="s">
        <v>2</v>
      </c>
      <c r="K4" s="27" t="s">
        <v>1</v>
      </c>
      <c r="L4" s="27" t="s">
        <v>2</v>
      </c>
      <c r="M4" s="483"/>
      <c r="N4" s="483"/>
      <c r="O4" s="483"/>
      <c r="P4" s="480"/>
      <c r="Q4" s="480"/>
      <c r="R4" s="480"/>
      <c r="S4" s="496"/>
      <c r="T4" s="496"/>
      <c r="U4" s="496"/>
      <c r="V4" s="496"/>
      <c r="W4" s="496"/>
      <c r="X4" s="483"/>
      <c r="Y4" s="3" t="s">
        <v>40</v>
      </c>
      <c r="Z4" s="3" t="s">
        <v>41</v>
      </c>
      <c r="AA4" s="3" t="s">
        <v>42</v>
      </c>
      <c r="AB4" s="3" t="s">
        <v>43</v>
      </c>
      <c r="AC4" s="3" t="s">
        <v>44</v>
      </c>
      <c r="AD4" s="3" t="s">
        <v>40</v>
      </c>
      <c r="AE4" s="3" t="s">
        <v>41</v>
      </c>
      <c r="AF4" s="3" t="s">
        <v>45</v>
      </c>
      <c r="AG4" s="3" t="s">
        <v>46</v>
      </c>
      <c r="AH4" s="3" t="s">
        <v>44</v>
      </c>
      <c r="AI4" s="3" t="s">
        <v>47</v>
      </c>
      <c r="AJ4" s="3" t="s">
        <v>41</v>
      </c>
      <c r="AK4" s="3" t="s">
        <v>48</v>
      </c>
      <c r="AL4" s="42" t="s">
        <v>471</v>
      </c>
      <c r="AM4" s="3" t="s">
        <v>41</v>
      </c>
      <c r="AN4" s="3" t="s">
        <v>42</v>
      </c>
      <c r="AO4" s="3" t="s">
        <v>43</v>
      </c>
      <c r="AP4" s="3" t="s">
        <v>44</v>
      </c>
      <c r="AQ4" s="483"/>
      <c r="AR4" s="496"/>
      <c r="AS4" s="495"/>
      <c r="AT4" s="495"/>
      <c r="AU4" s="500"/>
      <c r="AV4" s="502"/>
      <c r="AW4" s="502"/>
      <c r="AX4" s="502"/>
      <c r="AY4" s="506"/>
      <c r="AZ4" s="506"/>
      <c r="BA4" s="506"/>
      <c r="BB4" s="37" t="s">
        <v>49</v>
      </c>
      <c r="BC4" s="37" t="s">
        <v>50</v>
      </c>
      <c r="BD4" s="37" t="s">
        <v>51</v>
      </c>
      <c r="BE4" s="37" t="s">
        <v>52</v>
      </c>
      <c r="BF4" s="37" t="s">
        <v>53</v>
      </c>
      <c r="BG4" s="37" t="s">
        <v>54</v>
      </c>
      <c r="BH4" s="37" t="s">
        <v>55</v>
      </c>
      <c r="BI4" s="37" t="s">
        <v>56</v>
      </c>
      <c r="BJ4" s="37" t="s">
        <v>57</v>
      </c>
      <c r="BK4" s="37" t="s">
        <v>58</v>
      </c>
      <c r="BL4" s="37" t="s">
        <v>59</v>
      </c>
      <c r="BM4" s="38" t="s">
        <v>60</v>
      </c>
      <c r="BN4"/>
    </row>
    <row r="5" spans="2:66" ht="90" x14ac:dyDescent="0.25">
      <c r="B5" s="277" t="s">
        <v>341</v>
      </c>
      <c r="C5" s="277" t="s">
        <v>342</v>
      </c>
      <c r="D5" s="277" t="s">
        <v>343</v>
      </c>
      <c r="E5" s="211" t="s">
        <v>344</v>
      </c>
      <c r="F5" s="211" t="s">
        <v>63</v>
      </c>
      <c r="G5" s="211" t="s">
        <v>345</v>
      </c>
      <c r="H5" s="211" t="s">
        <v>913</v>
      </c>
      <c r="I5" s="171" t="s">
        <v>1042</v>
      </c>
      <c r="J5" s="171">
        <v>89247817869</v>
      </c>
      <c r="K5" s="211"/>
      <c r="L5" s="211"/>
      <c r="M5" s="211">
        <v>260</v>
      </c>
      <c r="N5" s="211" t="s">
        <v>262</v>
      </c>
      <c r="O5" s="211" t="s">
        <v>346</v>
      </c>
      <c r="P5" s="211" t="s">
        <v>1020</v>
      </c>
      <c r="Q5" s="211" t="s">
        <v>526</v>
      </c>
      <c r="R5" s="211" t="s">
        <v>347</v>
      </c>
      <c r="S5" s="204">
        <v>43503</v>
      </c>
      <c r="T5" s="204">
        <v>44085</v>
      </c>
      <c r="U5" s="204">
        <v>44926</v>
      </c>
      <c r="V5" s="204" t="s">
        <v>71</v>
      </c>
      <c r="W5" s="204">
        <v>44926</v>
      </c>
      <c r="X5" s="204" t="s">
        <v>72</v>
      </c>
      <c r="Y5" s="204" t="s">
        <v>71</v>
      </c>
      <c r="Z5" s="26" t="s">
        <v>71</v>
      </c>
      <c r="AA5" s="26" t="s">
        <v>71</v>
      </c>
      <c r="AB5" s="26" t="s">
        <v>71</v>
      </c>
      <c r="AC5" s="26" t="s">
        <v>71</v>
      </c>
      <c r="AD5" s="26" t="s">
        <v>71</v>
      </c>
      <c r="AE5" s="26" t="s">
        <v>71</v>
      </c>
      <c r="AF5" s="26" t="s">
        <v>71</v>
      </c>
      <c r="AG5" s="26" t="s">
        <v>71</v>
      </c>
      <c r="AH5" s="26" t="s">
        <v>71</v>
      </c>
      <c r="AI5" s="26" t="s">
        <v>71</v>
      </c>
      <c r="AJ5" s="26" t="s">
        <v>71</v>
      </c>
      <c r="AK5" s="25" t="s">
        <v>504</v>
      </c>
      <c r="AL5" s="57" t="s">
        <v>502</v>
      </c>
      <c r="AM5" s="26" t="s">
        <v>71</v>
      </c>
      <c r="AN5" s="25">
        <v>44085</v>
      </c>
      <c r="AO5" s="25">
        <v>44835</v>
      </c>
      <c r="AP5" s="26" t="s">
        <v>71</v>
      </c>
      <c r="AQ5" s="26">
        <v>44836</v>
      </c>
      <c r="AR5" s="26">
        <v>44894</v>
      </c>
      <c r="AS5" s="25">
        <v>44903</v>
      </c>
      <c r="AT5" s="26" t="s">
        <v>71</v>
      </c>
      <c r="AU5" s="26">
        <v>44965</v>
      </c>
      <c r="AV5" s="61">
        <v>44777</v>
      </c>
      <c r="AW5" s="61"/>
      <c r="AX5" s="265" t="s">
        <v>909</v>
      </c>
      <c r="AY5" s="366"/>
      <c r="AZ5" s="366"/>
      <c r="BA5" s="366"/>
      <c r="BB5" s="266"/>
      <c r="BC5" s="266"/>
      <c r="BD5" s="267"/>
      <c r="BE5" s="267" t="s">
        <v>348</v>
      </c>
      <c r="BF5" s="266"/>
      <c r="BG5" s="241" t="s">
        <v>311</v>
      </c>
      <c r="BH5" s="266"/>
      <c r="BI5" s="266"/>
      <c r="BJ5" s="266" t="s">
        <v>250</v>
      </c>
      <c r="BK5" s="266"/>
      <c r="BL5" s="266"/>
      <c r="BM5" s="266"/>
    </row>
    <row r="6" spans="2:66" ht="256.5" customHeight="1" x14ac:dyDescent="0.25">
      <c r="B6" s="277" t="s">
        <v>341</v>
      </c>
      <c r="C6" s="277" t="s">
        <v>342</v>
      </c>
      <c r="D6" s="277" t="s">
        <v>343</v>
      </c>
      <c r="E6" s="109" t="s">
        <v>349</v>
      </c>
      <c r="F6" s="109" t="s">
        <v>350</v>
      </c>
      <c r="G6" s="109" t="s">
        <v>351</v>
      </c>
      <c r="H6" s="109" t="s">
        <v>1100</v>
      </c>
      <c r="I6" s="317" t="s">
        <v>1050</v>
      </c>
      <c r="J6" s="317" t="s">
        <v>1051</v>
      </c>
      <c r="K6" s="109"/>
      <c r="L6" s="109"/>
      <c r="M6" s="109" t="s">
        <v>352</v>
      </c>
      <c r="N6" s="109" t="s">
        <v>352</v>
      </c>
      <c r="O6" s="109" t="s">
        <v>353</v>
      </c>
      <c r="P6" s="109" t="s">
        <v>354</v>
      </c>
      <c r="Q6" s="109" t="s">
        <v>355</v>
      </c>
      <c r="R6" s="109" t="s">
        <v>80</v>
      </c>
      <c r="S6" s="238">
        <v>44562</v>
      </c>
      <c r="T6" s="238" t="s">
        <v>80</v>
      </c>
      <c r="U6" s="238">
        <v>44926</v>
      </c>
      <c r="V6" s="238" t="s">
        <v>71</v>
      </c>
      <c r="W6" s="238">
        <v>44926</v>
      </c>
      <c r="X6" s="238" t="s">
        <v>72</v>
      </c>
      <c r="Y6" s="238" t="s">
        <v>71</v>
      </c>
      <c r="Z6" s="9" t="s">
        <v>71</v>
      </c>
      <c r="AA6" s="9" t="s">
        <v>71</v>
      </c>
      <c r="AB6" s="9" t="s">
        <v>71</v>
      </c>
      <c r="AC6" s="9" t="s">
        <v>71</v>
      </c>
      <c r="AD6" s="9" t="s">
        <v>71</v>
      </c>
      <c r="AE6" s="9" t="s">
        <v>71</v>
      </c>
      <c r="AF6" s="9" t="s">
        <v>71</v>
      </c>
      <c r="AG6" s="9" t="s">
        <v>71</v>
      </c>
      <c r="AH6" s="9" t="s">
        <v>71</v>
      </c>
      <c r="AI6" s="9" t="s">
        <v>71</v>
      </c>
      <c r="AJ6" s="9" t="s">
        <v>71</v>
      </c>
      <c r="AK6" s="9" t="s">
        <v>1195</v>
      </c>
      <c r="AL6" s="58" t="s">
        <v>1196</v>
      </c>
      <c r="AM6" s="9" t="s">
        <v>71</v>
      </c>
      <c r="AN6" s="9" t="s">
        <v>71</v>
      </c>
      <c r="AO6" s="9">
        <v>44804</v>
      </c>
      <c r="AP6" s="9" t="s">
        <v>71</v>
      </c>
      <c r="AQ6" s="9" t="s">
        <v>71</v>
      </c>
      <c r="AR6" s="9" t="s">
        <v>71</v>
      </c>
      <c r="AS6" s="9" t="s">
        <v>71</v>
      </c>
      <c r="AT6" s="9" t="s">
        <v>71</v>
      </c>
      <c r="AU6" s="9" t="s">
        <v>71</v>
      </c>
      <c r="AV6" s="63">
        <v>44796</v>
      </c>
      <c r="AW6" s="63" t="s">
        <v>901</v>
      </c>
      <c r="AX6" s="254" t="s">
        <v>1243</v>
      </c>
      <c r="AY6" s="238"/>
      <c r="AZ6" s="238"/>
      <c r="BA6" s="238"/>
      <c r="BB6" s="268"/>
      <c r="BC6" s="268"/>
      <c r="BD6" s="268"/>
      <c r="BE6" s="268"/>
      <c r="BF6" s="268"/>
      <c r="BG6" s="268"/>
      <c r="BH6" s="268"/>
      <c r="BI6" s="268"/>
      <c r="BJ6" s="268"/>
      <c r="BK6" s="268"/>
      <c r="BL6" s="268"/>
      <c r="BM6" s="268"/>
    </row>
    <row r="7" spans="2:66" s="285" customFormat="1" ht="120" customHeight="1" x14ac:dyDescent="0.25">
      <c r="B7" s="437" t="s">
        <v>341</v>
      </c>
      <c r="C7" s="438" t="s">
        <v>356</v>
      </c>
      <c r="D7" s="438" t="s">
        <v>357</v>
      </c>
      <c r="E7" s="327" t="s">
        <v>358</v>
      </c>
      <c r="F7" s="327" t="s">
        <v>359</v>
      </c>
      <c r="G7" s="327" t="s">
        <v>360</v>
      </c>
      <c r="H7" s="327" t="s">
        <v>915</v>
      </c>
      <c r="I7" s="327"/>
      <c r="J7" s="327"/>
      <c r="K7" s="327"/>
      <c r="L7" s="327"/>
      <c r="M7" s="327">
        <v>5809.6</v>
      </c>
      <c r="N7" s="327" t="s">
        <v>361</v>
      </c>
      <c r="O7" s="327" t="s">
        <v>88</v>
      </c>
      <c r="P7" s="327" t="s">
        <v>263</v>
      </c>
      <c r="Q7" s="327" t="s">
        <v>264</v>
      </c>
      <c r="R7" s="327" t="s">
        <v>265</v>
      </c>
      <c r="S7" s="333">
        <v>43595</v>
      </c>
      <c r="T7" s="333">
        <v>43595</v>
      </c>
      <c r="U7" s="333">
        <v>44561</v>
      </c>
      <c r="V7" s="333">
        <v>44625</v>
      </c>
      <c r="W7" s="333">
        <v>44651</v>
      </c>
      <c r="X7" s="333" t="s">
        <v>72</v>
      </c>
      <c r="Y7" s="333" t="s">
        <v>71</v>
      </c>
      <c r="Z7" s="333" t="s">
        <v>71</v>
      </c>
      <c r="AA7" s="333" t="s">
        <v>71</v>
      </c>
      <c r="AB7" s="333" t="s">
        <v>71</v>
      </c>
      <c r="AC7" s="333" t="s">
        <v>71</v>
      </c>
      <c r="AD7" s="333" t="s">
        <v>71</v>
      </c>
      <c r="AE7" s="333" t="s">
        <v>71</v>
      </c>
      <c r="AF7" s="333" t="s">
        <v>71</v>
      </c>
      <c r="AG7" s="333" t="s">
        <v>71</v>
      </c>
      <c r="AH7" s="333" t="s">
        <v>71</v>
      </c>
      <c r="AI7" s="333" t="s">
        <v>71</v>
      </c>
      <c r="AJ7" s="333" t="s">
        <v>71</v>
      </c>
      <c r="AK7" s="333" t="s">
        <v>362</v>
      </c>
      <c r="AL7" s="347" t="s">
        <v>503</v>
      </c>
      <c r="AM7" s="333" t="s">
        <v>71</v>
      </c>
      <c r="AN7" s="333">
        <v>43591</v>
      </c>
      <c r="AO7" s="333">
        <v>44469</v>
      </c>
      <c r="AP7" s="333" t="s">
        <v>71</v>
      </c>
      <c r="AQ7" s="333" t="s">
        <v>71</v>
      </c>
      <c r="AR7" s="333" t="s">
        <v>71</v>
      </c>
      <c r="AS7" s="333">
        <v>44651</v>
      </c>
      <c r="AT7" s="333" t="s">
        <v>71</v>
      </c>
      <c r="AU7" s="333">
        <v>44679</v>
      </c>
      <c r="AV7" s="333">
        <v>44678</v>
      </c>
      <c r="AW7" s="333"/>
      <c r="AX7" s="347" t="s">
        <v>1244</v>
      </c>
      <c r="AY7" s="333"/>
      <c r="AZ7" s="333"/>
      <c r="BA7" s="333"/>
      <c r="BB7" s="348"/>
      <c r="BC7" s="348"/>
      <c r="BD7" s="348"/>
      <c r="BE7" s="348"/>
      <c r="BF7" s="348"/>
      <c r="BG7" s="348"/>
      <c r="BH7" s="348"/>
      <c r="BI7" s="348"/>
      <c r="BJ7" s="348"/>
      <c r="BK7" s="348"/>
      <c r="BL7" s="348"/>
      <c r="BM7" s="348"/>
    </row>
    <row r="8" spans="2:66" ht="75" x14ac:dyDescent="0.25">
      <c r="B8" s="277" t="s">
        <v>341</v>
      </c>
      <c r="C8" s="278" t="s">
        <v>356</v>
      </c>
      <c r="D8" s="278" t="s">
        <v>357</v>
      </c>
      <c r="E8" s="109" t="s">
        <v>363</v>
      </c>
      <c r="F8" s="109" t="s">
        <v>63</v>
      </c>
      <c r="G8" s="109" t="s">
        <v>364</v>
      </c>
      <c r="H8" s="109" t="s">
        <v>914</v>
      </c>
      <c r="I8" s="109"/>
      <c r="J8" s="109"/>
      <c r="K8" s="109"/>
      <c r="L8" s="109"/>
      <c r="M8" s="109">
        <v>1897.2</v>
      </c>
      <c r="N8" s="109" t="s">
        <v>361</v>
      </c>
      <c r="O8" s="109" t="s">
        <v>365</v>
      </c>
      <c r="P8" s="109" t="s">
        <v>366</v>
      </c>
      <c r="Q8" s="223" t="s">
        <v>367</v>
      </c>
      <c r="R8" s="109" t="s">
        <v>368</v>
      </c>
      <c r="S8" s="238">
        <v>44585</v>
      </c>
      <c r="T8" s="238">
        <v>44586</v>
      </c>
      <c r="U8" s="238">
        <v>45285</v>
      </c>
      <c r="V8" s="238" t="s">
        <v>71</v>
      </c>
      <c r="W8" s="238">
        <v>45285</v>
      </c>
      <c r="X8" s="238" t="s">
        <v>72</v>
      </c>
      <c r="Y8" s="238" t="s">
        <v>71</v>
      </c>
      <c r="Z8" s="9" t="s">
        <v>71</v>
      </c>
      <c r="AA8" s="9" t="s">
        <v>71</v>
      </c>
      <c r="AB8" s="9" t="s">
        <v>71</v>
      </c>
      <c r="AC8" s="9" t="s">
        <v>71</v>
      </c>
      <c r="AD8" s="9" t="s">
        <v>71</v>
      </c>
      <c r="AE8" s="9" t="s">
        <v>71</v>
      </c>
      <c r="AF8" s="9" t="s">
        <v>71</v>
      </c>
      <c r="AG8" s="9" t="s">
        <v>71</v>
      </c>
      <c r="AH8" s="9" t="s">
        <v>71</v>
      </c>
      <c r="AI8" s="9" t="s">
        <v>71</v>
      </c>
      <c r="AJ8" s="9" t="s">
        <v>71</v>
      </c>
      <c r="AK8" s="9" t="s">
        <v>418</v>
      </c>
      <c r="AL8" s="58" t="s">
        <v>505</v>
      </c>
      <c r="AM8" s="9" t="s">
        <v>71</v>
      </c>
      <c r="AN8" s="9">
        <v>44585</v>
      </c>
      <c r="AO8" s="9">
        <v>45087</v>
      </c>
      <c r="AP8" s="9" t="s">
        <v>71</v>
      </c>
      <c r="AQ8" s="9">
        <v>45285</v>
      </c>
      <c r="AR8" s="9" t="s">
        <v>71</v>
      </c>
      <c r="AS8" s="9" t="s">
        <v>71</v>
      </c>
      <c r="AT8" s="9" t="s">
        <v>71</v>
      </c>
      <c r="AU8" s="9" t="s">
        <v>71</v>
      </c>
      <c r="AV8" s="63">
        <v>44789</v>
      </c>
      <c r="AW8" s="63" t="s">
        <v>966</v>
      </c>
      <c r="AX8" s="254" t="s">
        <v>1245</v>
      </c>
      <c r="AY8" s="317" t="s">
        <v>1088</v>
      </c>
      <c r="AZ8" s="238"/>
      <c r="BA8" s="238"/>
      <c r="BB8" s="268"/>
      <c r="BC8" s="268"/>
      <c r="BD8" s="268"/>
      <c r="BE8" s="268" t="s">
        <v>369</v>
      </c>
      <c r="BF8" s="268"/>
      <c r="BG8" s="245" t="s">
        <v>105</v>
      </c>
      <c r="BH8" s="268">
        <v>44771</v>
      </c>
      <c r="BI8" s="268"/>
      <c r="BJ8" s="268" t="s">
        <v>250</v>
      </c>
      <c r="BK8" s="268"/>
      <c r="BL8" s="268"/>
      <c r="BM8" s="268"/>
    </row>
    <row r="9" spans="2:66" ht="187.5" x14ac:dyDescent="0.25">
      <c r="B9" s="277" t="s">
        <v>341</v>
      </c>
      <c r="C9" s="278" t="s">
        <v>370</v>
      </c>
      <c r="D9" s="278" t="s">
        <v>371</v>
      </c>
      <c r="E9" s="109" t="s">
        <v>372</v>
      </c>
      <c r="F9" s="109" t="s">
        <v>63</v>
      </c>
      <c r="G9" s="109" t="s">
        <v>373</v>
      </c>
      <c r="H9" s="109" t="s">
        <v>915</v>
      </c>
      <c r="I9" s="109"/>
      <c r="J9" s="109"/>
      <c r="K9" s="109"/>
      <c r="L9" s="109"/>
      <c r="M9" s="109">
        <v>200</v>
      </c>
      <c r="N9" s="109" t="s">
        <v>262</v>
      </c>
      <c r="O9" s="109" t="s">
        <v>88</v>
      </c>
      <c r="P9" s="109" t="s">
        <v>263</v>
      </c>
      <c r="Q9" s="109" t="s">
        <v>264</v>
      </c>
      <c r="R9" s="279" t="s">
        <v>1383</v>
      </c>
      <c r="S9" s="238">
        <v>44634</v>
      </c>
      <c r="T9" s="238">
        <v>44634</v>
      </c>
      <c r="U9" s="238">
        <v>45657</v>
      </c>
      <c r="V9" s="238" t="s">
        <v>71</v>
      </c>
      <c r="W9" s="238">
        <v>45657</v>
      </c>
      <c r="X9" s="238" t="s">
        <v>72</v>
      </c>
      <c r="Y9" s="238" t="s">
        <v>375</v>
      </c>
      <c r="Z9" s="9" t="s">
        <v>71</v>
      </c>
      <c r="AA9" s="9">
        <v>44634</v>
      </c>
      <c r="AB9" s="9">
        <v>44941</v>
      </c>
      <c r="AC9" s="9" t="s">
        <v>71</v>
      </c>
      <c r="AD9" s="9" t="s">
        <v>71</v>
      </c>
      <c r="AE9" s="9" t="s">
        <v>71</v>
      </c>
      <c r="AF9" s="9" t="s">
        <v>71</v>
      </c>
      <c r="AG9" s="9" t="s">
        <v>71</v>
      </c>
      <c r="AH9" s="9" t="s">
        <v>71</v>
      </c>
      <c r="AI9" s="9" t="s">
        <v>71</v>
      </c>
      <c r="AJ9" s="9" t="s">
        <v>71</v>
      </c>
      <c r="AK9" s="9" t="s">
        <v>71</v>
      </c>
      <c r="AL9" s="9"/>
      <c r="AM9" s="9" t="s">
        <v>71</v>
      </c>
      <c r="AN9" s="9" t="s">
        <v>71</v>
      </c>
      <c r="AO9" s="9" t="s">
        <v>71</v>
      </c>
      <c r="AP9" s="9" t="s">
        <v>71</v>
      </c>
      <c r="AQ9" s="9" t="s">
        <v>71</v>
      </c>
      <c r="AR9" s="9" t="s">
        <v>71</v>
      </c>
      <c r="AS9" s="9" t="s">
        <v>71</v>
      </c>
      <c r="AT9" s="9" t="s">
        <v>71</v>
      </c>
      <c r="AU9" s="9" t="s">
        <v>71</v>
      </c>
      <c r="AV9" s="63"/>
      <c r="AW9" s="63"/>
      <c r="AX9" s="63"/>
      <c r="AY9" s="238"/>
      <c r="AZ9" s="238"/>
      <c r="BA9" s="238"/>
      <c r="BB9" s="268"/>
      <c r="BC9" s="268"/>
      <c r="BD9" s="268"/>
      <c r="BE9" s="268"/>
      <c r="BF9" s="268"/>
      <c r="BG9" s="245"/>
      <c r="BH9" s="268"/>
      <c r="BI9" s="268"/>
      <c r="BJ9" s="268"/>
      <c r="BK9" s="268" t="s">
        <v>376</v>
      </c>
      <c r="BL9" s="268"/>
      <c r="BM9" s="268"/>
    </row>
    <row r="10" spans="2:66" ht="234" customHeight="1" x14ac:dyDescent="0.25">
      <c r="B10" s="278" t="s">
        <v>377</v>
      </c>
      <c r="C10" s="278" t="s">
        <v>378</v>
      </c>
      <c r="D10" s="278" t="s">
        <v>379</v>
      </c>
      <c r="E10" s="147" t="s">
        <v>380</v>
      </c>
      <c r="F10" s="118" t="s">
        <v>63</v>
      </c>
      <c r="G10" s="139" t="s">
        <v>381</v>
      </c>
      <c r="H10" s="139" t="s">
        <v>920</v>
      </c>
      <c r="I10" s="171" t="s">
        <v>1056</v>
      </c>
      <c r="J10" s="171">
        <v>89098362077</v>
      </c>
      <c r="K10" s="139"/>
      <c r="L10" s="139"/>
      <c r="M10" s="280">
        <v>20</v>
      </c>
      <c r="N10" s="109" t="s">
        <v>382</v>
      </c>
      <c r="O10" s="109" t="s">
        <v>88</v>
      </c>
      <c r="P10" s="109" t="s">
        <v>263</v>
      </c>
      <c r="Q10" s="223" t="s">
        <v>264</v>
      </c>
      <c r="R10" s="118" t="s">
        <v>265</v>
      </c>
      <c r="S10" s="143">
        <v>44442</v>
      </c>
      <c r="T10" s="143">
        <v>44442</v>
      </c>
      <c r="U10" s="143">
        <v>44926</v>
      </c>
      <c r="V10" s="238" t="s">
        <v>71</v>
      </c>
      <c r="W10" s="238">
        <v>44926</v>
      </c>
      <c r="X10" s="139" t="s">
        <v>72</v>
      </c>
      <c r="Y10" s="238" t="s">
        <v>71</v>
      </c>
      <c r="Z10" s="9" t="s">
        <v>71</v>
      </c>
      <c r="AA10" s="9" t="s">
        <v>71</v>
      </c>
      <c r="AB10" s="9" t="s">
        <v>71</v>
      </c>
      <c r="AC10" s="9" t="s">
        <v>71</v>
      </c>
      <c r="AD10" s="9" t="s">
        <v>71</v>
      </c>
      <c r="AE10" s="9" t="s">
        <v>71</v>
      </c>
      <c r="AF10" s="9" t="s">
        <v>71</v>
      </c>
      <c r="AG10" s="9" t="s">
        <v>71</v>
      </c>
      <c r="AH10" s="9" t="s">
        <v>71</v>
      </c>
      <c r="AI10" s="9" t="s">
        <v>71</v>
      </c>
      <c r="AJ10" s="9" t="s">
        <v>71</v>
      </c>
      <c r="AK10" s="9" t="s">
        <v>506</v>
      </c>
      <c r="AL10" s="58" t="s">
        <v>507</v>
      </c>
      <c r="AM10" s="9" t="s">
        <v>71</v>
      </c>
      <c r="AN10" s="9">
        <v>44442</v>
      </c>
      <c r="AO10" s="9">
        <v>44904</v>
      </c>
      <c r="AP10" s="9" t="s">
        <v>71</v>
      </c>
      <c r="AQ10" s="9">
        <v>44904</v>
      </c>
      <c r="AR10" s="9" t="s">
        <v>71</v>
      </c>
      <c r="AS10" s="9" t="s">
        <v>71</v>
      </c>
      <c r="AT10" s="9" t="s">
        <v>71</v>
      </c>
      <c r="AU10" s="9" t="s">
        <v>71</v>
      </c>
      <c r="AV10" s="63">
        <v>44748</v>
      </c>
      <c r="AW10" s="63"/>
      <c r="AX10" s="254" t="s">
        <v>1246</v>
      </c>
      <c r="AY10" s="238"/>
      <c r="AZ10" s="238"/>
      <c r="BA10" s="238"/>
      <c r="BB10" s="269"/>
      <c r="BC10" s="269"/>
      <c r="BD10" s="269"/>
      <c r="BE10" s="268" t="s">
        <v>369</v>
      </c>
      <c r="BF10" s="269"/>
      <c r="BG10" s="269"/>
      <c r="BH10" s="269"/>
      <c r="BI10" s="269"/>
      <c r="BJ10" s="268" t="s">
        <v>250</v>
      </c>
      <c r="BK10" s="269"/>
      <c r="BL10" s="269"/>
      <c r="BM10" s="269"/>
    </row>
    <row r="11" spans="2:66" ht="183.75" customHeight="1" x14ac:dyDescent="0.25">
      <c r="B11" s="278" t="s">
        <v>377</v>
      </c>
      <c r="C11" s="278" t="s">
        <v>378</v>
      </c>
      <c r="D11" s="278" t="s">
        <v>379</v>
      </c>
      <c r="E11" s="147" t="s">
        <v>383</v>
      </c>
      <c r="F11" s="118" t="s">
        <v>63</v>
      </c>
      <c r="G11" s="312" t="s">
        <v>384</v>
      </c>
      <c r="H11" s="312" t="s">
        <v>912</v>
      </c>
      <c r="I11" s="100" t="s">
        <v>1060</v>
      </c>
      <c r="J11" s="320">
        <v>89247807202</v>
      </c>
      <c r="K11" s="281"/>
      <c r="L11" s="281"/>
      <c r="M11" s="282">
        <v>20</v>
      </c>
      <c r="N11" s="109" t="s">
        <v>382</v>
      </c>
      <c r="O11" s="109" t="s">
        <v>88</v>
      </c>
      <c r="P11" s="109" t="s">
        <v>263</v>
      </c>
      <c r="Q11" s="223" t="s">
        <v>264</v>
      </c>
      <c r="R11" s="118" t="s">
        <v>271</v>
      </c>
      <c r="S11" s="238">
        <v>44682</v>
      </c>
      <c r="T11" s="238" t="s">
        <v>1316</v>
      </c>
      <c r="U11" s="238">
        <v>44915</v>
      </c>
      <c r="V11" s="238" t="s">
        <v>71</v>
      </c>
      <c r="W11" s="238">
        <v>44915</v>
      </c>
      <c r="X11" s="238" t="s">
        <v>71</v>
      </c>
      <c r="Y11" s="238" t="s">
        <v>71</v>
      </c>
      <c r="Z11" s="9" t="s">
        <v>71</v>
      </c>
      <c r="AA11" s="9" t="s">
        <v>71</v>
      </c>
      <c r="AB11" s="9" t="s">
        <v>71</v>
      </c>
      <c r="AC11" s="9" t="s">
        <v>71</v>
      </c>
      <c r="AD11" s="9" t="s">
        <v>71</v>
      </c>
      <c r="AE11" s="9" t="s">
        <v>71</v>
      </c>
      <c r="AF11" s="9" t="s">
        <v>71</v>
      </c>
      <c r="AG11" s="9" t="s">
        <v>71</v>
      </c>
      <c r="AH11" s="9" t="s">
        <v>71</v>
      </c>
      <c r="AI11" s="9" t="s">
        <v>71</v>
      </c>
      <c r="AJ11" s="9" t="s">
        <v>71</v>
      </c>
      <c r="AK11" s="9" t="s">
        <v>71</v>
      </c>
      <c r="AL11" s="58" t="s">
        <v>1315</v>
      </c>
      <c r="AM11" s="9" t="s">
        <v>71</v>
      </c>
      <c r="AN11" s="9" t="s">
        <v>71</v>
      </c>
      <c r="AO11" s="9" t="s">
        <v>71</v>
      </c>
      <c r="AP11" s="9" t="s">
        <v>71</v>
      </c>
      <c r="AQ11" s="9" t="s">
        <v>71</v>
      </c>
      <c r="AR11" s="9" t="s">
        <v>71</v>
      </c>
      <c r="AS11" s="9" t="s">
        <v>71</v>
      </c>
      <c r="AT11" s="9" t="s">
        <v>71</v>
      </c>
      <c r="AU11" s="9" t="s">
        <v>71</v>
      </c>
      <c r="AV11" s="63"/>
      <c r="AW11" s="63"/>
      <c r="AX11" s="63"/>
      <c r="AY11" s="238"/>
      <c r="AZ11" s="238"/>
      <c r="BA11" s="238"/>
      <c r="BB11" s="269"/>
      <c r="BC11" s="269"/>
      <c r="BD11" s="269"/>
      <c r="BE11" s="268"/>
      <c r="BF11" s="269"/>
      <c r="BG11" s="269"/>
      <c r="BH11" s="269"/>
      <c r="BI11" s="269"/>
      <c r="BJ11" s="268"/>
      <c r="BK11" s="269"/>
      <c r="BL11" s="269"/>
      <c r="BM11" s="269"/>
    </row>
    <row r="12" spans="2:66" ht="131.25" x14ac:dyDescent="0.25">
      <c r="B12" s="278" t="s">
        <v>377</v>
      </c>
      <c r="C12" s="278" t="s">
        <v>378</v>
      </c>
      <c r="D12" s="278" t="s">
        <v>379</v>
      </c>
      <c r="E12" s="147" t="s">
        <v>385</v>
      </c>
      <c r="F12" s="118" t="s">
        <v>63</v>
      </c>
      <c r="G12" s="312" t="s">
        <v>386</v>
      </c>
      <c r="H12" s="312" t="s">
        <v>1104</v>
      </c>
      <c r="I12" s="117" t="s">
        <v>1071</v>
      </c>
      <c r="J12" s="117">
        <v>89841606265</v>
      </c>
      <c r="K12" s="281"/>
      <c r="L12" s="281"/>
      <c r="M12" s="282">
        <v>50</v>
      </c>
      <c r="N12" s="109" t="s">
        <v>382</v>
      </c>
      <c r="O12" s="109" t="s">
        <v>88</v>
      </c>
      <c r="P12" s="109" t="s">
        <v>263</v>
      </c>
      <c r="Q12" s="223" t="s">
        <v>264</v>
      </c>
      <c r="R12" s="118" t="s">
        <v>387</v>
      </c>
      <c r="S12" s="59">
        <v>44682</v>
      </c>
      <c r="T12" s="238" t="s">
        <v>71</v>
      </c>
      <c r="U12" s="238">
        <v>45264</v>
      </c>
      <c r="V12" s="238" t="s">
        <v>71</v>
      </c>
      <c r="W12" s="238">
        <v>45264</v>
      </c>
      <c r="X12" s="238" t="s">
        <v>71</v>
      </c>
      <c r="Y12" s="238" t="s">
        <v>71</v>
      </c>
      <c r="Z12" s="9" t="s">
        <v>71</v>
      </c>
      <c r="AA12" s="9" t="s">
        <v>71</v>
      </c>
      <c r="AB12" s="9" t="s">
        <v>71</v>
      </c>
      <c r="AC12" s="9" t="s">
        <v>71</v>
      </c>
      <c r="AD12" s="9" t="s">
        <v>71</v>
      </c>
      <c r="AE12" s="9" t="s">
        <v>71</v>
      </c>
      <c r="AF12" s="9" t="s">
        <v>71</v>
      </c>
      <c r="AG12" s="9" t="s">
        <v>71</v>
      </c>
      <c r="AH12" s="9" t="s">
        <v>71</v>
      </c>
      <c r="AI12" s="9" t="s">
        <v>71</v>
      </c>
      <c r="AJ12" s="9" t="s">
        <v>71</v>
      </c>
      <c r="AK12" s="9" t="s">
        <v>508</v>
      </c>
      <c r="AL12" s="58" t="s">
        <v>509</v>
      </c>
      <c r="AM12" s="9" t="s">
        <v>71</v>
      </c>
      <c r="AN12" s="9" t="s">
        <v>71</v>
      </c>
      <c r="AO12" s="9"/>
      <c r="AP12" s="9" t="s">
        <v>71</v>
      </c>
      <c r="AQ12" s="9" t="s">
        <v>71</v>
      </c>
      <c r="AR12" s="9" t="s">
        <v>71</v>
      </c>
      <c r="AS12" s="9" t="s">
        <v>71</v>
      </c>
      <c r="AT12" s="9" t="s">
        <v>71</v>
      </c>
      <c r="AU12" s="9" t="s">
        <v>71</v>
      </c>
      <c r="AV12" s="63"/>
      <c r="AW12" s="63"/>
      <c r="AX12" s="63"/>
      <c r="AY12" s="238"/>
      <c r="AZ12" s="238"/>
      <c r="BA12" s="238"/>
      <c r="BB12" s="269"/>
      <c r="BC12" s="269"/>
      <c r="BD12" s="269"/>
      <c r="BE12" s="268"/>
      <c r="BF12" s="269"/>
      <c r="BG12" s="269"/>
      <c r="BH12" s="269"/>
      <c r="BI12" s="269"/>
      <c r="BJ12" s="268"/>
      <c r="BK12" s="269"/>
      <c r="BL12" s="269"/>
      <c r="BM12" s="269"/>
    </row>
    <row r="13" spans="2:66" ht="131.25" x14ac:dyDescent="0.25">
      <c r="B13" s="278" t="s">
        <v>377</v>
      </c>
      <c r="C13" s="278" t="s">
        <v>378</v>
      </c>
      <c r="D13" s="278" t="s">
        <v>379</v>
      </c>
      <c r="E13" s="147" t="s">
        <v>388</v>
      </c>
      <c r="F13" s="118" t="s">
        <v>389</v>
      </c>
      <c r="G13" s="312" t="s">
        <v>390</v>
      </c>
      <c r="H13" s="312" t="s">
        <v>916</v>
      </c>
      <c r="I13" s="281"/>
      <c r="J13" s="281"/>
      <c r="K13" s="281"/>
      <c r="L13" s="281"/>
      <c r="M13" s="282">
        <v>35</v>
      </c>
      <c r="N13" s="109" t="s">
        <v>382</v>
      </c>
      <c r="O13" s="109" t="s">
        <v>88</v>
      </c>
      <c r="P13" s="109" t="s">
        <v>263</v>
      </c>
      <c r="Q13" s="223" t="s">
        <v>264</v>
      </c>
      <c r="R13" s="118" t="s">
        <v>387</v>
      </c>
      <c r="S13" s="283">
        <v>44682</v>
      </c>
      <c r="T13" s="238" t="s">
        <v>71</v>
      </c>
      <c r="U13" s="283">
        <v>44926</v>
      </c>
      <c r="V13" s="238" t="s">
        <v>71</v>
      </c>
      <c r="W13" s="283">
        <v>44926</v>
      </c>
      <c r="X13" s="238" t="s">
        <v>71</v>
      </c>
      <c r="Y13" s="238" t="s">
        <v>71</v>
      </c>
      <c r="Z13" s="9" t="s">
        <v>71</v>
      </c>
      <c r="AA13" s="9" t="s">
        <v>71</v>
      </c>
      <c r="AB13" s="9" t="s">
        <v>71</v>
      </c>
      <c r="AC13" s="9" t="s">
        <v>71</v>
      </c>
      <c r="AD13" s="9" t="s">
        <v>71</v>
      </c>
      <c r="AE13" s="9" t="s">
        <v>71</v>
      </c>
      <c r="AF13" s="9" t="s">
        <v>71</v>
      </c>
      <c r="AG13" s="9" t="s">
        <v>71</v>
      </c>
      <c r="AH13" s="9" t="s">
        <v>71</v>
      </c>
      <c r="AI13" s="9" t="s">
        <v>71</v>
      </c>
      <c r="AJ13" s="9" t="s">
        <v>71</v>
      </c>
      <c r="AK13" s="9" t="s">
        <v>71</v>
      </c>
      <c r="AL13" s="9"/>
      <c r="AM13" s="9" t="s">
        <v>71</v>
      </c>
      <c r="AN13" s="9" t="s">
        <v>71</v>
      </c>
      <c r="AO13" s="9" t="s">
        <v>71</v>
      </c>
      <c r="AP13" s="9" t="s">
        <v>71</v>
      </c>
      <c r="AQ13" s="9" t="s">
        <v>71</v>
      </c>
      <c r="AR13" s="9" t="s">
        <v>71</v>
      </c>
      <c r="AS13" s="9" t="s">
        <v>71</v>
      </c>
      <c r="AT13" s="9" t="s">
        <v>71</v>
      </c>
      <c r="AU13" s="9" t="s">
        <v>71</v>
      </c>
      <c r="AV13" s="63"/>
      <c r="AW13" s="63"/>
      <c r="AX13" s="63"/>
      <c r="AY13" s="238"/>
      <c r="AZ13" s="238"/>
      <c r="BA13" s="238"/>
      <c r="BB13" s="269"/>
      <c r="BC13" s="269"/>
      <c r="BD13" s="269"/>
      <c r="BE13" s="268"/>
      <c r="BF13" s="269"/>
      <c r="BG13" s="269"/>
      <c r="BH13" s="269"/>
      <c r="BI13" s="269"/>
      <c r="BJ13" s="268"/>
      <c r="BK13" s="269"/>
      <c r="BL13" s="269"/>
      <c r="BM13" s="269"/>
    </row>
    <row r="14" spans="2:66" s="564" customFormat="1" ht="131.25" x14ac:dyDescent="0.25">
      <c r="B14" s="553" t="s">
        <v>377</v>
      </c>
      <c r="C14" s="553" t="s">
        <v>378</v>
      </c>
      <c r="D14" s="553" t="s">
        <v>379</v>
      </c>
      <c r="E14" s="554" t="s">
        <v>391</v>
      </c>
      <c r="F14" s="555" t="s">
        <v>63</v>
      </c>
      <c r="G14" s="556" t="s">
        <v>392</v>
      </c>
      <c r="H14" s="556" t="s">
        <v>916</v>
      </c>
      <c r="I14" s="557"/>
      <c r="J14" s="557"/>
      <c r="K14" s="557"/>
      <c r="L14" s="557"/>
      <c r="M14" s="558">
        <v>20</v>
      </c>
      <c r="N14" s="559" t="s">
        <v>382</v>
      </c>
      <c r="O14" s="559" t="s">
        <v>88</v>
      </c>
      <c r="P14" s="559" t="s">
        <v>263</v>
      </c>
      <c r="Q14" s="560" t="s">
        <v>264</v>
      </c>
      <c r="R14" s="555" t="s">
        <v>393</v>
      </c>
      <c r="S14" s="31">
        <v>44558</v>
      </c>
      <c r="T14" s="31" t="s">
        <v>71</v>
      </c>
      <c r="U14" s="31">
        <v>44742</v>
      </c>
      <c r="V14" s="31" t="s">
        <v>71</v>
      </c>
      <c r="W14" s="31">
        <v>44742</v>
      </c>
      <c r="X14" s="31" t="s">
        <v>72</v>
      </c>
      <c r="Y14" s="31" t="s">
        <v>71</v>
      </c>
      <c r="Z14" s="31" t="s">
        <v>71</v>
      </c>
      <c r="AA14" s="31" t="s">
        <v>71</v>
      </c>
      <c r="AB14" s="31" t="s">
        <v>71</v>
      </c>
      <c r="AC14" s="31" t="s">
        <v>71</v>
      </c>
      <c r="AD14" s="31" t="s">
        <v>71</v>
      </c>
      <c r="AE14" s="31" t="s">
        <v>71</v>
      </c>
      <c r="AF14" s="31" t="s">
        <v>71</v>
      </c>
      <c r="AG14" s="31" t="s">
        <v>71</v>
      </c>
      <c r="AH14" s="31" t="s">
        <v>71</v>
      </c>
      <c r="AI14" s="31" t="s">
        <v>71</v>
      </c>
      <c r="AJ14" s="31" t="s">
        <v>71</v>
      </c>
      <c r="AK14" s="31" t="s">
        <v>510</v>
      </c>
      <c r="AL14" s="561" t="s">
        <v>511</v>
      </c>
      <c r="AM14" s="31" t="s">
        <v>71</v>
      </c>
      <c r="AN14" s="31">
        <v>44558</v>
      </c>
      <c r="AO14" s="31">
        <v>44742</v>
      </c>
      <c r="AP14" s="31" t="s">
        <v>71</v>
      </c>
      <c r="AQ14" s="31" t="s">
        <v>71</v>
      </c>
      <c r="AR14" s="31" t="s">
        <v>71</v>
      </c>
      <c r="AS14" s="31" t="s">
        <v>71</v>
      </c>
      <c r="AT14" s="31" t="s">
        <v>71</v>
      </c>
      <c r="AU14" s="31" t="s">
        <v>71</v>
      </c>
      <c r="AV14" s="31">
        <v>44775</v>
      </c>
      <c r="AW14" s="31"/>
      <c r="AX14" s="561" t="s">
        <v>1247</v>
      </c>
      <c r="AY14" s="31"/>
      <c r="AZ14" s="31"/>
      <c r="BA14" s="31"/>
      <c r="BB14" s="562"/>
      <c r="BC14" s="562"/>
      <c r="BD14" s="563" t="s">
        <v>90</v>
      </c>
      <c r="BE14" s="563"/>
      <c r="BF14" s="563" t="s">
        <v>394</v>
      </c>
      <c r="BG14" s="562"/>
      <c r="BH14" s="562"/>
      <c r="BI14" s="562"/>
      <c r="BJ14" s="563"/>
      <c r="BK14" s="562"/>
      <c r="BL14" s="562"/>
      <c r="BM14" s="562"/>
    </row>
    <row r="15" spans="2:66" s="564" customFormat="1" ht="131.25" x14ac:dyDescent="0.25">
      <c r="B15" s="553" t="s">
        <v>377</v>
      </c>
      <c r="C15" s="553" t="s">
        <v>378</v>
      </c>
      <c r="D15" s="553" t="s">
        <v>379</v>
      </c>
      <c r="E15" s="554" t="s">
        <v>395</v>
      </c>
      <c r="F15" s="555" t="s">
        <v>63</v>
      </c>
      <c r="G15" s="556" t="s">
        <v>396</v>
      </c>
      <c r="H15" s="556" t="s">
        <v>916</v>
      </c>
      <c r="I15" s="557"/>
      <c r="J15" s="557"/>
      <c r="K15" s="557"/>
      <c r="L15" s="557"/>
      <c r="M15" s="558">
        <v>20</v>
      </c>
      <c r="N15" s="559" t="s">
        <v>382</v>
      </c>
      <c r="O15" s="559" t="s">
        <v>88</v>
      </c>
      <c r="P15" s="559" t="s">
        <v>263</v>
      </c>
      <c r="Q15" s="560" t="s">
        <v>264</v>
      </c>
      <c r="R15" s="555" t="s">
        <v>397</v>
      </c>
      <c r="S15" s="31">
        <v>44642</v>
      </c>
      <c r="T15" s="31" t="s">
        <v>71</v>
      </c>
      <c r="U15" s="31">
        <v>44834</v>
      </c>
      <c r="V15" s="31" t="s">
        <v>71</v>
      </c>
      <c r="W15" s="31">
        <v>44834</v>
      </c>
      <c r="X15" s="31" t="s">
        <v>72</v>
      </c>
      <c r="Y15" s="31" t="s">
        <v>71</v>
      </c>
      <c r="Z15" s="31" t="s">
        <v>71</v>
      </c>
      <c r="AA15" s="31" t="s">
        <v>71</v>
      </c>
      <c r="AB15" s="31" t="s">
        <v>71</v>
      </c>
      <c r="AC15" s="31" t="s">
        <v>71</v>
      </c>
      <c r="AD15" s="31" t="s">
        <v>71</v>
      </c>
      <c r="AE15" s="31" t="s">
        <v>71</v>
      </c>
      <c r="AF15" s="31" t="s">
        <v>71</v>
      </c>
      <c r="AG15" s="31" t="s">
        <v>71</v>
      </c>
      <c r="AH15" s="31" t="s">
        <v>71</v>
      </c>
      <c r="AI15" s="31" t="s">
        <v>71</v>
      </c>
      <c r="AJ15" s="31" t="s">
        <v>71</v>
      </c>
      <c r="AK15" s="31" t="s">
        <v>512</v>
      </c>
      <c r="AL15" s="561" t="s">
        <v>513</v>
      </c>
      <c r="AM15" s="31" t="s">
        <v>71</v>
      </c>
      <c r="AN15" s="31">
        <v>44642</v>
      </c>
      <c r="AO15" s="31">
        <v>44834</v>
      </c>
      <c r="AP15" s="31" t="s">
        <v>71</v>
      </c>
      <c r="AQ15" s="31" t="s">
        <v>71</v>
      </c>
      <c r="AR15" s="31" t="s">
        <v>71</v>
      </c>
      <c r="AS15" s="31" t="s">
        <v>71</v>
      </c>
      <c r="AT15" s="31" t="s">
        <v>71</v>
      </c>
      <c r="AU15" s="31" t="s">
        <v>71</v>
      </c>
      <c r="AV15" s="31">
        <v>44776</v>
      </c>
      <c r="AW15" s="31"/>
      <c r="AX15" s="561" t="s">
        <v>1248</v>
      </c>
      <c r="AY15" s="31"/>
      <c r="AZ15" s="31"/>
      <c r="BA15" s="31"/>
      <c r="BB15" s="562"/>
      <c r="BC15" s="562"/>
      <c r="BD15" s="562"/>
      <c r="BE15" s="563"/>
      <c r="BF15" s="563" t="s">
        <v>394</v>
      </c>
      <c r="BG15" s="563"/>
      <c r="BH15" s="562"/>
      <c r="BI15" s="563" t="s">
        <v>398</v>
      </c>
      <c r="BJ15" s="563"/>
      <c r="BK15" s="562"/>
      <c r="BL15" s="562"/>
      <c r="BM15" s="562"/>
    </row>
    <row r="16" spans="2:66" ht="131.25" x14ac:dyDescent="0.25">
      <c r="B16" s="278" t="s">
        <v>377</v>
      </c>
      <c r="C16" s="278" t="s">
        <v>378</v>
      </c>
      <c r="D16" s="278" t="s">
        <v>379</v>
      </c>
      <c r="E16" s="147" t="s">
        <v>399</v>
      </c>
      <c r="F16" s="118" t="s">
        <v>63</v>
      </c>
      <c r="G16" s="312" t="s">
        <v>400</v>
      </c>
      <c r="H16" s="312" t="s">
        <v>1105</v>
      </c>
      <c r="I16" s="317" t="s">
        <v>1072</v>
      </c>
      <c r="J16" s="317">
        <v>89140228325</v>
      </c>
      <c r="K16" s="281"/>
      <c r="L16" s="281"/>
      <c r="M16" s="282">
        <v>100</v>
      </c>
      <c r="N16" s="109" t="s">
        <v>382</v>
      </c>
      <c r="O16" s="109" t="s">
        <v>88</v>
      </c>
      <c r="P16" s="109" t="s">
        <v>263</v>
      </c>
      <c r="Q16" s="223" t="s">
        <v>264</v>
      </c>
      <c r="R16" s="118" t="s">
        <v>397</v>
      </c>
      <c r="S16" s="283">
        <v>44805</v>
      </c>
      <c r="T16" s="238" t="s">
        <v>71</v>
      </c>
      <c r="U16" s="59">
        <v>45291</v>
      </c>
      <c r="V16" s="238" t="s">
        <v>71</v>
      </c>
      <c r="W16" s="238">
        <v>45291</v>
      </c>
      <c r="X16" s="238" t="s">
        <v>72</v>
      </c>
      <c r="Y16" s="238" t="s">
        <v>71</v>
      </c>
      <c r="Z16" s="9" t="s">
        <v>71</v>
      </c>
      <c r="AA16" s="9" t="s">
        <v>71</v>
      </c>
      <c r="AB16" s="9" t="s">
        <v>71</v>
      </c>
      <c r="AC16" s="9" t="s">
        <v>71</v>
      </c>
      <c r="AD16" s="9" t="s">
        <v>71</v>
      </c>
      <c r="AE16" s="9" t="s">
        <v>71</v>
      </c>
      <c r="AF16" s="9" t="s">
        <v>71</v>
      </c>
      <c r="AG16" s="9" t="s">
        <v>71</v>
      </c>
      <c r="AH16" s="9" t="s">
        <v>71</v>
      </c>
      <c r="AI16" s="9" t="s">
        <v>71</v>
      </c>
      <c r="AJ16" s="9" t="s">
        <v>71</v>
      </c>
      <c r="AK16" s="9" t="s">
        <v>1193</v>
      </c>
      <c r="AL16" s="58" t="s">
        <v>1194</v>
      </c>
      <c r="AM16" s="9" t="s">
        <v>71</v>
      </c>
      <c r="AN16" s="388">
        <v>44669</v>
      </c>
      <c r="AO16" s="388">
        <v>45264</v>
      </c>
      <c r="AP16" s="9" t="s">
        <v>71</v>
      </c>
      <c r="AQ16" s="9" t="s">
        <v>71</v>
      </c>
      <c r="AR16" s="9" t="s">
        <v>71</v>
      </c>
      <c r="AS16" s="9" t="s">
        <v>71</v>
      </c>
      <c r="AT16" s="9" t="s">
        <v>71</v>
      </c>
      <c r="AU16" s="9" t="s">
        <v>71</v>
      </c>
      <c r="AV16" s="63"/>
      <c r="AW16" s="63"/>
      <c r="AX16" s="63"/>
      <c r="AY16" s="238"/>
      <c r="AZ16" s="238"/>
      <c r="BA16" s="238"/>
      <c r="BB16" s="269"/>
      <c r="BC16" s="269"/>
      <c r="BD16" s="269"/>
      <c r="BE16" s="268"/>
      <c r="BF16" s="269"/>
      <c r="BG16" s="269"/>
      <c r="BH16" s="269"/>
      <c r="BI16" s="269"/>
      <c r="BJ16" s="268"/>
      <c r="BK16" s="269"/>
      <c r="BL16" s="269"/>
      <c r="BM16" s="269"/>
    </row>
    <row r="17" spans="2:65" ht="131.25" x14ac:dyDescent="0.25">
      <c r="B17" s="278" t="s">
        <v>377</v>
      </c>
      <c r="C17" s="278" t="s">
        <v>378</v>
      </c>
      <c r="D17" s="278" t="s">
        <v>379</v>
      </c>
      <c r="E17" s="147" t="s">
        <v>1257</v>
      </c>
      <c r="F17" s="118" t="s">
        <v>63</v>
      </c>
      <c r="G17" s="312" t="s">
        <v>1258</v>
      </c>
      <c r="H17" s="312" t="s">
        <v>1259</v>
      </c>
      <c r="I17" s="317"/>
      <c r="J17" s="317"/>
      <c r="K17" s="281"/>
      <c r="L17" s="281"/>
      <c r="M17" s="282"/>
      <c r="N17" s="109"/>
      <c r="O17" s="109" t="s">
        <v>88</v>
      </c>
      <c r="P17" s="109" t="s">
        <v>263</v>
      </c>
      <c r="Q17" s="223" t="s">
        <v>264</v>
      </c>
      <c r="R17" s="118" t="s">
        <v>397</v>
      </c>
      <c r="S17" s="238" t="s">
        <v>71</v>
      </c>
      <c r="T17" s="238">
        <v>44754</v>
      </c>
      <c r="U17" s="59">
        <v>45264</v>
      </c>
      <c r="V17" s="238" t="s">
        <v>71</v>
      </c>
      <c r="W17" s="59">
        <v>45264</v>
      </c>
      <c r="X17" s="238" t="s">
        <v>72</v>
      </c>
      <c r="Y17" s="238" t="s">
        <v>71</v>
      </c>
      <c r="Z17" s="9" t="s">
        <v>71</v>
      </c>
      <c r="AA17" s="9">
        <v>44754</v>
      </c>
      <c r="AB17" s="9" t="s">
        <v>1262</v>
      </c>
      <c r="AC17" s="9" t="s">
        <v>71</v>
      </c>
      <c r="AD17" s="9" t="s">
        <v>71</v>
      </c>
      <c r="AE17" s="9" t="s">
        <v>71</v>
      </c>
      <c r="AF17" s="9" t="s">
        <v>71</v>
      </c>
      <c r="AG17" s="9" t="s">
        <v>71</v>
      </c>
      <c r="AH17" s="9" t="s">
        <v>71</v>
      </c>
      <c r="AI17" s="9" t="s">
        <v>71</v>
      </c>
      <c r="AJ17" s="9" t="s">
        <v>71</v>
      </c>
      <c r="AK17" s="9" t="s">
        <v>1263</v>
      </c>
      <c r="AL17" s="58" t="s">
        <v>1265</v>
      </c>
      <c r="AM17" s="9" t="s">
        <v>71</v>
      </c>
      <c r="AN17" s="388" t="s">
        <v>1264</v>
      </c>
      <c r="AO17" s="388">
        <v>45264</v>
      </c>
      <c r="AP17" s="9" t="s">
        <v>71</v>
      </c>
      <c r="AQ17" s="9" t="s">
        <v>71</v>
      </c>
      <c r="AR17" s="9" t="s">
        <v>71</v>
      </c>
      <c r="AS17" s="9" t="s">
        <v>71</v>
      </c>
      <c r="AT17" s="9" t="s">
        <v>71</v>
      </c>
      <c r="AU17" s="9" t="s">
        <v>71</v>
      </c>
      <c r="AV17" s="63"/>
      <c r="AW17" s="63" t="s">
        <v>1266</v>
      </c>
      <c r="AX17" s="63"/>
      <c r="AY17" s="238"/>
      <c r="AZ17" s="238"/>
      <c r="BA17" s="238"/>
      <c r="BB17" s="269"/>
      <c r="BC17" s="269"/>
      <c r="BD17" s="269"/>
      <c r="BE17" s="268"/>
      <c r="BF17" s="269"/>
      <c r="BG17" s="269"/>
      <c r="BH17" s="269"/>
      <c r="BI17" s="269"/>
      <c r="BJ17" s="268"/>
      <c r="BK17" s="269"/>
      <c r="BL17" s="269"/>
      <c r="BM17" s="269"/>
    </row>
    <row r="18" spans="2:65" ht="131.25" x14ac:dyDescent="0.25">
      <c r="B18" s="278" t="s">
        <v>377</v>
      </c>
      <c r="C18" s="278" t="s">
        <v>378</v>
      </c>
      <c r="D18" s="278" t="s">
        <v>379</v>
      </c>
      <c r="E18" s="147" t="s">
        <v>1260</v>
      </c>
      <c r="F18" s="118" t="s">
        <v>63</v>
      </c>
      <c r="G18" s="312" t="s">
        <v>1261</v>
      </c>
      <c r="H18" s="312" t="s">
        <v>1259</v>
      </c>
      <c r="I18" s="317"/>
      <c r="J18" s="317"/>
      <c r="K18" s="281"/>
      <c r="L18" s="281"/>
      <c r="M18" s="282"/>
      <c r="N18" s="109"/>
      <c r="O18" s="109" t="s">
        <v>88</v>
      </c>
      <c r="P18" s="109" t="s">
        <v>263</v>
      </c>
      <c r="Q18" s="223" t="s">
        <v>264</v>
      </c>
      <c r="R18" s="118" t="s">
        <v>397</v>
      </c>
      <c r="S18" s="238" t="s">
        <v>71</v>
      </c>
      <c r="T18" s="238">
        <v>44701</v>
      </c>
      <c r="U18" s="59">
        <v>45264</v>
      </c>
      <c r="V18" s="238" t="s">
        <v>71</v>
      </c>
      <c r="W18" s="59">
        <v>45264</v>
      </c>
      <c r="X18" s="238" t="s">
        <v>72</v>
      </c>
      <c r="Y18" s="238" t="s">
        <v>71</v>
      </c>
      <c r="Z18" s="9" t="s">
        <v>71</v>
      </c>
      <c r="AA18" s="9">
        <v>44701</v>
      </c>
      <c r="AB18" s="9" t="s">
        <v>1262</v>
      </c>
      <c r="AC18" s="9" t="s">
        <v>71</v>
      </c>
      <c r="AD18" s="9" t="s">
        <v>71</v>
      </c>
      <c r="AE18" s="9" t="s">
        <v>71</v>
      </c>
      <c r="AF18" s="9" t="s">
        <v>71</v>
      </c>
      <c r="AG18" s="9" t="s">
        <v>71</v>
      </c>
      <c r="AH18" s="9" t="s">
        <v>71</v>
      </c>
      <c r="AI18" s="9" t="s">
        <v>71</v>
      </c>
      <c r="AJ18" s="9" t="s">
        <v>71</v>
      </c>
      <c r="AK18" s="9" t="s">
        <v>1267</v>
      </c>
      <c r="AL18" s="58" t="s">
        <v>1268</v>
      </c>
      <c r="AM18" s="9" t="s">
        <v>71</v>
      </c>
      <c r="AN18" s="388" t="s">
        <v>1264</v>
      </c>
      <c r="AO18" s="388">
        <v>45264</v>
      </c>
      <c r="AP18" s="9" t="s">
        <v>71</v>
      </c>
      <c r="AQ18" s="9" t="s">
        <v>71</v>
      </c>
      <c r="AR18" s="9" t="s">
        <v>71</v>
      </c>
      <c r="AS18" s="9" t="s">
        <v>71</v>
      </c>
      <c r="AT18" s="9" t="s">
        <v>71</v>
      </c>
      <c r="AU18" s="9" t="s">
        <v>71</v>
      </c>
      <c r="AV18" s="63"/>
      <c r="AW18" s="63" t="s">
        <v>1266</v>
      </c>
      <c r="AX18" s="63"/>
      <c r="AY18" s="238"/>
      <c r="AZ18" s="238"/>
      <c r="BA18" s="238"/>
      <c r="BB18" s="269"/>
      <c r="BC18" s="269"/>
      <c r="BD18" s="269"/>
      <c r="BE18" s="268"/>
      <c r="BF18" s="269"/>
      <c r="BG18" s="269"/>
      <c r="BH18" s="269"/>
      <c r="BI18" s="269"/>
      <c r="BJ18" s="268"/>
      <c r="BK18" s="269"/>
      <c r="BL18" s="269"/>
      <c r="BM18" s="269"/>
    </row>
    <row r="19" spans="2:65" ht="170.25" customHeight="1" x14ac:dyDescent="0.25">
      <c r="B19" s="278" t="s">
        <v>377</v>
      </c>
      <c r="C19" s="278" t="s">
        <v>378</v>
      </c>
      <c r="D19" s="278" t="s">
        <v>379</v>
      </c>
      <c r="E19" s="147" t="s">
        <v>1281</v>
      </c>
      <c r="F19" s="223" t="s">
        <v>1271</v>
      </c>
      <c r="G19" s="312" t="s">
        <v>1311</v>
      </c>
      <c r="H19" s="312" t="s">
        <v>916</v>
      </c>
      <c r="I19" s="317"/>
      <c r="J19" s="317"/>
      <c r="K19" s="281"/>
      <c r="L19" s="281"/>
      <c r="M19" s="282"/>
      <c r="N19" s="109"/>
      <c r="O19" s="109" t="s">
        <v>1269</v>
      </c>
      <c r="P19" s="109" t="s">
        <v>1272</v>
      </c>
      <c r="Q19" s="223" t="s">
        <v>1384</v>
      </c>
      <c r="R19" s="223" t="s">
        <v>1379</v>
      </c>
      <c r="S19" s="238" t="s">
        <v>71</v>
      </c>
      <c r="T19" s="238">
        <v>44726</v>
      </c>
      <c r="U19" s="59" t="s">
        <v>1273</v>
      </c>
      <c r="V19" s="238" t="s">
        <v>71</v>
      </c>
      <c r="W19" s="59" t="s">
        <v>1273</v>
      </c>
      <c r="X19" s="238" t="s">
        <v>72</v>
      </c>
      <c r="Y19" s="238" t="s">
        <v>71</v>
      </c>
      <c r="Z19" s="238" t="s">
        <v>71</v>
      </c>
      <c r="AA19" s="238" t="s">
        <v>71</v>
      </c>
      <c r="AB19" s="238" t="s">
        <v>71</v>
      </c>
      <c r="AC19" s="238" t="s">
        <v>71</v>
      </c>
      <c r="AD19" s="238" t="s">
        <v>71</v>
      </c>
      <c r="AE19" s="238" t="s">
        <v>71</v>
      </c>
      <c r="AF19" s="238" t="s">
        <v>71</v>
      </c>
      <c r="AG19" s="238" t="s">
        <v>71</v>
      </c>
      <c r="AH19" s="238" t="s">
        <v>71</v>
      </c>
      <c r="AI19" s="238" t="s">
        <v>71</v>
      </c>
      <c r="AJ19" s="238" t="s">
        <v>71</v>
      </c>
      <c r="AK19" s="9" t="s">
        <v>1274</v>
      </c>
      <c r="AL19" s="58" t="s">
        <v>1270</v>
      </c>
      <c r="AM19" s="9" t="s">
        <v>71</v>
      </c>
      <c r="AN19" s="9" t="s">
        <v>71</v>
      </c>
      <c r="AO19" s="9" t="s">
        <v>71</v>
      </c>
      <c r="AP19" s="9" t="s">
        <v>71</v>
      </c>
      <c r="AQ19" s="9" t="s">
        <v>71</v>
      </c>
      <c r="AR19" s="9" t="s">
        <v>71</v>
      </c>
      <c r="AS19" s="9" t="s">
        <v>71</v>
      </c>
      <c r="AT19" s="9" t="s">
        <v>71</v>
      </c>
      <c r="AU19" s="9" t="s">
        <v>71</v>
      </c>
      <c r="AV19" s="63"/>
      <c r="AW19" s="63"/>
      <c r="AX19" s="254" t="s">
        <v>1390</v>
      </c>
      <c r="AY19" s="238"/>
      <c r="AZ19" s="238"/>
      <c r="BA19" s="238"/>
      <c r="BB19" s="269"/>
      <c r="BC19" s="269"/>
      <c r="BD19" s="269"/>
      <c r="BE19" s="268"/>
      <c r="BF19" s="269"/>
      <c r="BG19" s="269"/>
      <c r="BH19" s="269"/>
      <c r="BI19" s="269"/>
      <c r="BJ19" s="268"/>
      <c r="BK19" s="269"/>
      <c r="BL19" s="269"/>
      <c r="BM19" s="269"/>
    </row>
    <row r="20" spans="2:65" ht="131.25" x14ac:dyDescent="0.25">
      <c r="B20" s="278" t="s">
        <v>377</v>
      </c>
      <c r="C20" s="278" t="s">
        <v>378</v>
      </c>
      <c r="D20" s="278" t="s">
        <v>379</v>
      </c>
      <c r="E20" s="147" t="s">
        <v>1275</v>
      </c>
      <c r="F20" s="223" t="s">
        <v>1271</v>
      </c>
      <c r="G20" s="312" t="s">
        <v>1312</v>
      </c>
      <c r="H20" s="312" t="s">
        <v>1100</v>
      </c>
      <c r="I20" s="317"/>
      <c r="J20" s="317"/>
      <c r="K20" s="281"/>
      <c r="L20" s="281"/>
      <c r="M20" s="282"/>
      <c r="N20" s="109"/>
      <c r="O20" s="109" t="s">
        <v>1269</v>
      </c>
      <c r="P20" s="109" t="s">
        <v>1276</v>
      </c>
      <c r="Q20" s="223" t="s">
        <v>1380</v>
      </c>
      <c r="R20" s="223" t="s">
        <v>1277</v>
      </c>
      <c r="S20" s="238" t="s">
        <v>71</v>
      </c>
      <c r="T20" s="238">
        <v>44811</v>
      </c>
      <c r="U20" s="59" t="s">
        <v>1278</v>
      </c>
      <c r="V20" s="238" t="s">
        <v>71</v>
      </c>
      <c r="W20" s="59" t="s">
        <v>1278</v>
      </c>
      <c r="X20" s="238" t="s">
        <v>72</v>
      </c>
      <c r="Y20" s="238" t="s">
        <v>71</v>
      </c>
      <c r="Z20" s="238" t="s">
        <v>71</v>
      </c>
      <c r="AA20" s="238" t="s">
        <v>71</v>
      </c>
      <c r="AB20" s="238" t="s">
        <v>71</v>
      </c>
      <c r="AC20" s="238" t="s">
        <v>71</v>
      </c>
      <c r="AD20" s="238" t="s">
        <v>71</v>
      </c>
      <c r="AE20" s="238" t="s">
        <v>71</v>
      </c>
      <c r="AF20" s="238" t="s">
        <v>71</v>
      </c>
      <c r="AG20" s="238" t="s">
        <v>71</v>
      </c>
      <c r="AH20" s="238" t="s">
        <v>71</v>
      </c>
      <c r="AI20" s="238" t="s">
        <v>71</v>
      </c>
      <c r="AJ20" s="238" t="s">
        <v>71</v>
      </c>
      <c r="AK20" s="9" t="s">
        <v>1279</v>
      </c>
      <c r="AL20" s="58" t="s">
        <v>1280</v>
      </c>
      <c r="AM20" s="9" t="s">
        <v>71</v>
      </c>
      <c r="AN20" s="9" t="s">
        <v>71</v>
      </c>
      <c r="AO20" s="9" t="s">
        <v>71</v>
      </c>
      <c r="AP20" s="9" t="s">
        <v>71</v>
      </c>
      <c r="AQ20" s="9" t="s">
        <v>71</v>
      </c>
      <c r="AR20" s="9" t="s">
        <v>71</v>
      </c>
      <c r="AS20" s="9" t="s">
        <v>71</v>
      </c>
      <c r="AT20" s="9" t="s">
        <v>71</v>
      </c>
      <c r="AU20" s="9" t="s">
        <v>71</v>
      </c>
      <c r="AV20" s="63">
        <v>44838</v>
      </c>
      <c r="AW20" s="63" t="s">
        <v>1381</v>
      </c>
      <c r="AX20" s="254" t="s">
        <v>1388</v>
      </c>
      <c r="AY20" s="238"/>
      <c r="AZ20" s="238"/>
      <c r="BA20" s="238"/>
      <c r="BB20" s="269"/>
      <c r="BC20" s="269"/>
      <c r="BD20" s="269"/>
      <c r="BE20" s="268"/>
      <c r="BF20" s="269"/>
      <c r="BG20" s="269"/>
      <c r="BH20" s="269"/>
      <c r="BI20" s="269"/>
      <c r="BJ20" s="268"/>
      <c r="BK20" s="269"/>
      <c r="BL20" s="269"/>
      <c r="BM20" s="269"/>
    </row>
    <row r="21" spans="2:65" ht="131.25" x14ac:dyDescent="0.25">
      <c r="B21" s="278" t="s">
        <v>377</v>
      </c>
      <c r="C21" s="278" t="s">
        <v>378</v>
      </c>
      <c r="D21" s="278" t="s">
        <v>379</v>
      </c>
      <c r="E21" s="147" t="s">
        <v>1282</v>
      </c>
      <c r="F21" s="223" t="s">
        <v>1271</v>
      </c>
      <c r="G21" s="312" t="s">
        <v>1313</v>
      </c>
      <c r="H21" s="312" t="s">
        <v>920</v>
      </c>
      <c r="I21" s="317"/>
      <c r="J21" s="317"/>
      <c r="K21" s="281"/>
      <c r="L21" s="281"/>
      <c r="M21" s="282"/>
      <c r="N21" s="109"/>
      <c r="O21" s="109" t="s">
        <v>1269</v>
      </c>
      <c r="P21" s="109" t="s">
        <v>1282</v>
      </c>
      <c r="Q21" s="223" t="s">
        <v>1304</v>
      </c>
      <c r="R21" s="223" t="s">
        <v>1305</v>
      </c>
      <c r="S21" s="238" t="s">
        <v>71</v>
      </c>
      <c r="T21" s="238">
        <v>44788</v>
      </c>
      <c r="U21" s="59">
        <v>44895</v>
      </c>
      <c r="V21" s="238" t="s">
        <v>71</v>
      </c>
      <c r="W21" s="59">
        <v>44895</v>
      </c>
      <c r="X21" s="238" t="s">
        <v>72</v>
      </c>
      <c r="Y21" s="238" t="s">
        <v>71</v>
      </c>
      <c r="Z21" s="238" t="s">
        <v>71</v>
      </c>
      <c r="AA21" s="238" t="s">
        <v>71</v>
      </c>
      <c r="AB21" s="238" t="s">
        <v>71</v>
      </c>
      <c r="AC21" s="238" t="s">
        <v>71</v>
      </c>
      <c r="AD21" s="238" t="s">
        <v>71</v>
      </c>
      <c r="AE21" s="238" t="s">
        <v>71</v>
      </c>
      <c r="AF21" s="238" t="s">
        <v>71</v>
      </c>
      <c r="AG21" s="238" t="s">
        <v>71</v>
      </c>
      <c r="AH21" s="238" t="s">
        <v>71</v>
      </c>
      <c r="AI21" s="238" t="s">
        <v>71</v>
      </c>
      <c r="AJ21" s="238" t="s">
        <v>71</v>
      </c>
      <c r="AK21" s="9" t="s">
        <v>1302</v>
      </c>
      <c r="AL21" s="58" t="s">
        <v>1303</v>
      </c>
      <c r="AM21" s="9" t="s">
        <v>71</v>
      </c>
      <c r="AN21" s="9" t="s">
        <v>71</v>
      </c>
      <c r="AO21" s="9" t="s">
        <v>71</v>
      </c>
      <c r="AP21" s="9" t="s">
        <v>71</v>
      </c>
      <c r="AQ21" s="9" t="s">
        <v>71</v>
      </c>
      <c r="AR21" s="9" t="s">
        <v>71</v>
      </c>
      <c r="AS21" s="9" t="s">
        <v>71</v>
      </c>
      <c r="AT21" s="9" t="s">
        <v>71</v>
      </c>
      <c r="AU21" s="9" t="s">
        <v>71</v>
      </c>
      <c r="AV21" s="63"/>
      <c r="AW21" s="63"/>
      <c r="AX21" s="63"/>
      <c r="AY21" s="238"/>
      <c r="AZ21" s="238"/>
      <c r="BA21" s="238"/>
      <c r="BB21" s="269"/>
      <c r="BC21" s="269"/>
      <c r="BD21" s="269"/>
      <c r="BE21" s="268"/>
      <c r="BF21" s="269"/>
      <c r="BG21" s="269"/>
      <c r="BH21" s="269"/>
      <c r="BI21" s="269"/>
      <c r="BJ21" s="268"/>
      <c r="BK21" s="269"/>
      <c r="BL21" s="269"/>
      <c r="BM21" s="269"/>
    </row>
    <row r="22" spans="2:65" s="285" customFormat="1" ht="309" customHeight="1" x14ac:dyDescent="0.25">
      <c r="B22" s="438" t="s">
        <v>377</v>
      </c>
      <c r="C22" s="438" t="s">
        <v>378</v>
      </c>
      <c r="D22" s="438" t="s">
        <v>379</v>
      </c>
      <c r="E22" s="392" t="s">
        <v>1295</v>
      </c>
      <c r="F22" s="326" t="s">
        <v>1271</v>
      </c>
      <c r="G22" s="414" t="s">
        <v>1314</v>
      </c>
      <c r="H22" s="414" t="s">
        <v>917</v>
      </c>
      <c r="I22" s="329"/>
      <c r="J22" s="329"/>
      <c r="K22" s="463"/>
      <c r="L22" s="463"/>
      <c r="M22" s="464"/>
      <c r="N22" s="327"/>
      <c r="O22" s="327" t="s">
        <v>1269</v>
      </c>
      <c r="P22" s="327" t="s">
        <v>1295</v>
      </c>
      <c r="Q22" s="326" t="s">
        <v>1386</v>
      </c>
      <c r="R22" s="326" t="s">
        <v>1296</v>
      </c>
      <c r="S22" s="333" t="s">
        <v>71</v>
      </c>
      <c r="T22" s="333" t="s">
        <v>1297</v>
      </c>
      <c r="U22" s="334" t="s">
        <v>1299</v>
      </c>
      <c r="V22" s="333" t="s">
        <v>1298</v>
      </c>
      <c r="W22" s="334"/>
      <c r="X22" s="333" t="s">
        <v>72</v>
      </c>
      <c r="Y22" s="333" t="s">
        <v>71</v>
      </c>
      <c r="Z22" s="333" t="s">
        <v>71</v>
      </c>
      <c r="AA22" s="333" t="s">
        <v>71</v>
      </c>
      <c r="AB22" s="333" t="s">
        <v>71</v>
      </c>
      <c r="AC22" s="333" t="s">
        <v>71</v>
      </c>
      <c r="AD22" s="333" t="s">
        <v>71</v>
      </c>
      <c r="AE22" s="333" t="s">
        <v>71</v>
      </c>
      <c r="AF22" s="333" t="s">
        <v>71</v>
      </c>
      <c r="AG22" s="333" t="s">
        <v>71</v>
      </c>
      <c r="AH22" s="333" t="s">
        <v>71</v>
      </c>
      <c r="AI22" s="333" t="s">
        <v>71</v>
      </c>
      <c r="AJ22" s="333" t="s">
        <v>71</v>
      </c>
      <c r="AK22" s="333" t="s">
        <v>1300</v>
      </c>
      <c r="AL22" s="347" t="s">
        <v>1301</v>
      </c>
      <c r="AM22" s="333" t="s">
        <v>71</v>
      </c>
      <c r="AN22" s="333" t="s">
        <v>71</v>
      </c>
      <c r="AO22" s="333" t="s">
        <v>71</v>
      </c>
      <c r="AP22" s="333" t="s">
        <v>71</v>
      </c>
      <c r="AQ22" s="333" t="s">
        <v>71</v>
      </c>
      <c r="AR22" s="333" t="s">
        <v>71</v>
      </c>
      <c r="AS22" s="333" t="s">
        <v>71</v>
      </c>
      <c r="AT22" s="333" t="s">
        <v>71</v>
      </c>
      <c r="AU22" s="333" t="s">
        <v>71</v>
      </c>
      <c r="AV22" s="333"/>
      <c r="AW22" s="333" t="s">
        <v>1385</v>
      </c>
      <c r="AX22" s="347" t="s">
        <v>1389</v>
      </c>
      <c r="AY22" s="333"/>
      <c r="AZ22" s="333"/>
      <c r="BA22" s="333"/>
      <c r="BB22" s="465"/>
      <c r="BC22" s="465"/>
      <c r="BD22" s="465"/>
      <c r="BE22" s="348"/>
      <c r="BF22" s="465"/>
      <c r="BG22" s="465"/>
      <c r="BH22" s="465"/>
      <c r="BI22" s="465"/>
      <c r="BJ22" s="348"/>
      <c r="BK22" s="465"/>
      <c r="BL22" s="465"/>
      <c r="BM22" s="465"/>
    </row>
    <row r="23" spans="2:65" ht="131.25" x14ac:dyDescent="0.25">
      <c r="B23" s="278" t="s">
        <v>377</v>
      </c>
      <c r="C23" s="278" t="s">
        <v>378</v>
      </c>
      <c r="D23" s="278" t="s">
        <v>379</v>
      </c>
      <c r="E23" s="147" t="s">
        <v>1306</v>
      </c>
      <c r="F23" s="223" t="s">
        <v>1271</v>
      </c>
      <c r="G23" s="312" t="s">
        <v>1307</v>
      </c>
      <c r="H23" s="312" t="s">
        <v>919</v>
      </c>
      <c r="I23" s="317"/>
      <c r="J23" s="317"/>
      <c r="K23" s="281"/>
      <c r="L23" s="281"/>
      <c r="M23" s="282"/>
      <c r="N23" s="109"/>
      <c r="O23" s="109" t="s">
        <v>1269</v>
      </c>
      <c r="P23" s="109" t="s">
        <v>1306</v>
      </c>
      <c r="Q23" s="223" t="s">
        <v>1382</v>
      </c>
      <c r="R23" s="223" t="s">
        <v>1308</v>
      </c>
      <c r="S23" s="238" t="s">
        <v>71</v>
      </c>
      <c r="T23" s="238">
        <v>44729</v>
      </c>
      <c r="U23" s="59">
        <v>44854</v>
      </c>
      <c r="V23" s="238" t="s">
        <v>71</v>
      </c>
      <c r="W23" s="59">
        <v>44854</v>
      </c>
      <c r="X23" s="238" t="s">
        <v>72</v>
      </c>
      <c r="Y23" s="238" t="s">
        <v>71</v>
      </c>
      <c r="Z23" s="238" t="s">
        <v>71</v>
      </c>
      <c r="AA23" s="238" t="s">
        <v>71</v>
      </c>
      <c r="AB23" s="238" t="s">
        <v>71</v>
      </c>
      <c r="AC23" s="238" t="s">
        <v>71</v>
      </c>
      <c r="AD23" s="238" t="s">
        <v>71</v>
      </c>
      <c r="AE23" s="238" t="s">
        <v>71</v>
      </c>
      <c r="AF23" s="238" t="s">
        <v>71</v>
      </c>
      <c r="AG23" s="238" t="s">
        <v>71</v>
      </c>
      <c r="AH23" s="238" t="s">
        <v>71</v>
      </c>
      <c r="AI23" s="238" t="s">
        <v>71</v>
      </c>
      <c r="AJ23" s="238" t="s">
        <v>71</v>
      </c>
      <c r="AK23" s="9" t="s">
        <v>1310</v>
      </c>
      <c r="AL23" s="58" t="s">
        <v>1309</v>
      </c>
      <c r="AM23" s="9" t="s">
        <v>71</v>
      </c>
      <c r="AN23" s="9" t="s">
        <v>71</v>
      </c>
      <c r="AO23" s="9" t="s">
        <v>71</v>
      </c>
      <c r="AP23" s="9" t="s">
        <v>71</v>
      </c>
      <c r="AQ23" s="9" t="s">
        <v>71</v>
      </c>
      <c r="AR23" s="9" t="s">
        <v>71</v>
      </c>
      <c r="AS23" s="9" t="s">
        <v>71</v>
      </c>
      <c r="AT23" s="9" t="s">
        <v>71</v>
      </c>
      <c r="AU23" s="9" t="s">
        <v>71</v>
      </c>
      <c r="AV23" s="63"/>
      <c r="AW23" s="63"/>
      <c r="AX23" s="254" t="s">
        <v>1387</v>
      </c>
      <c r="AY23" s="238"/>
      <c r="AZ23" s="238"/>
      <c r="BA23" s="238"/>
      <c r="BB23" s="269"/>
      <c r="BC23" s="269"/>
      <c r="BD23" s="269"/>
      <c r="BE23" s="268"/>
      <c r="BF23" s="269"/>
      <c r="BG23" s="269"/>
      <c r="BH23" s="269"/>
      <c r="BI23" s="269"/>
      <c r="BJ23" s="268"/>
      <c r="BK23" s="269"/>
      <c r="BL23" s="269"/>
      <c r="BM23" s="269"/>
    </row>
    <row r="24" spans="2:65" x14ac:dyDescent="0.25">
      <c r="Q24"/>
      <c r="R24"/>
    </row>
    <row r="25" spans="2:65" x14ac:dyDescent="0.25">
      <c r="Q25"/>
      <c r="R25"/>
    </row>
    <row r="26" spans="2:65" x14ac:dyDescent="0.25">
      <c r="Q26"/>
      <c r="R26"/>
    </row>
    <row r="27" spans="2:65" x14ac:dyDescent="0.25">
      <c r="Q27"/>
      <c r="R27"/>
    </row>
    <row r="28" spans="2:65" x14ac:dyDescent="0.25">
      <c r="Q28"/>
      <c r="R28"/>
    </row>
    <row r="29" spans="2:65" x14ac:dyDescent="0.25">
      <c r="Q29"/>
      <c r="R29"/>
    </row>
    <row r="30" spans="2:65" x14ac:dyDescent="0.25">
      <c r="Q30"/>
      <c r="R30"/>
    </row>
    <row r="31" spans="2:65" x14ac:dyDescent="0.25">
      <c r="Q31"/>
      <c r="R31"/>
    </row>
    <row r="32" spans="2:65" x14ac:dyDescent="0.25">
      <c r="Q32"/>
      <c r="R32"/>
    </row>
    <row r="33" spans="17:18" x14ac:dyDescent="0.25">
      <c r="Q33"/>
      <c r="R33"/>
    </row>
    <row r="34" spans="17:18" x14ac:dyDescent="0.25">
      <c r="Q34"/>
      <c r="R34"/>
    </row>
    <row r="35" spans="17:18" x14ac:dyDescent="0.25">
      <c r="Q35"/>
      <c r="R35"/>
    </row>
    <row r="36" spans="17:18" x14ac:dyDescent="0.25">
      <c r="Q36"/>
      <c r="R36"/>
    </row>
    <row r="37" spans="17:18" x14ac:dyDescent="0.25">
      <c r="Q37"/>
      <c r="R37"/>
    </row>
    <row r="38" spans="17:18" x14ac:dyDescent="0.25">
      <c r="Q38"/>
      <c r="R38"/>
    </row>
    <row r="39" spans="17:18" x14ac:dyDescent="0.25">
      <c r="Q39"/>
      <c r="R39"/>
    </row>
    <row r="40" spans="17:18" x14ac:dyDescent="0.25">
      <c r="Q40"/>
      <c r="R40"/>
    </row>
    <row r="41" spans="17:18" x14ac:dyDescent="0.25">
      <c r="Q41"/>
      <c r="R41"/>
    </row>
    <row r="42" spans="17:18" x14ac:dyDescent="0.25">
      <c r="Q42"/>
      <c r="R42"/>
    </row>
    <row r="43" spans="17:18" x14ac:dyDescent="0.25">
      <c r="Q43"/>
      <c r="R43"/>
    </row>
    <row r="44" spans="17:18" x14ac:dyDescent="0.25">
      <c r="Q44"/>
      <c r="R44"/>
    </row>
    <row r="45" spans="17:18" x14ac:dyDescent="0.25">
      <c r="Q45"/>
      <c r="R45"/>
    </row>
    <row r="46" spans="17:18" x14ac:dyDescent="0.25">
      <c r="Q46"/>
      <c r="R46"/>
    </row>
    <row r="47" spans="17:18" x14ac:dyDescent="0.25">
      <c r="Q47"/>
      <c r="R47"/>
    </row>
    <row r="48" spans="17:18" x14ac:dyDescent="0.25">
      <c r="Q48"/>
      <c r="R48"/>
    </row>
    <row r="49" spans="17:18" x14ac:dyDescent="0.25">
      <c r="Q49"/>
      <c r="R49"/>
    </row>
    <row r="50" spans="17:18" x14ac:dyDescent="0.25">
      <c r="Q50"/>
      <c r="R50"/>
    </row>
    <row r="51" spans="17:18" x14ac:dyDescent="0.25">
      <c r="Q51"/>
      <c r="R51"/>
    </row>
    <row r="52" spans="17:18" x14ac:dyDescent="0.25">
      <c r="Q52"/>
      <c r="R52"/>
    </row>
    <row r="53" spans="17:18" x14ac:dyDescent="0.25">
      <c r="Q53"/>
      <c r="R53"/>
    </row>
    <row r="54" spans="17:18" x14ac:dyDescent="0.25">
      <c r="Q54"/>
      <c r="R54"/>
    </row>
    <row r="55" spans="17:18" x14ac:dyDescent="0.25">
      <c r="Q55"/>
      <c r="R55"/>
    </row>
    <row r="56" spans="17:18" x14ac:dyDescent="0.25">
      <c r="Q56"/>
      <c r="R56"/>
    </row>
    <row r="57" spans="17:18" x14ac:dyDescent="0.25">
      <c r="Q57"/>
      <c r="R57"/>
    </row>
    <row r="58" spans="17:18" x14ac:dyDescent="0.25">
      <c r="Q58"/>
      <c r="R58"/>
    </row>
    <row r="59" spans="17:18" x14ac:dyDescent="0.25">
      <c r="Q59"/>
      <c r="R59"/>
    </row>
    <row r="60" spans="17:18" x14ac:dyDescent="0.25">
      <c r="Q60"/>
      <c r="R60"/>
    </row>
    <row r="61" spans="17:18" x14ac:dyDescent="0.25">
      <c r="Q61"/>
      <c r="R61"/>
    </row>
    <row r="62" spans="17:18" x14ac:dyDescent="0.25">
      <c r="Q62"/>
      <c r="R62"/>
    </row>
    <row r="63" spans="17:18" x14ac:dyDescent="0.25">
      <c r="Q63"/>
      <c r="R63"/>
    </row>
    <row r="64" spans="17:18" x14ac:dyDescent="0.25">
      <c r="Q64"/>
      <c r="R64"/>
    </row>
    <row r="65" spans="17:18" x14ac:dyDescent="0.25">
      <c r="Q65"/>
      <c r="R65"/>
    </row>
    <row r="66" spans="17:18" x14ac:dyDescent="0.25">
      <c r="Q66"/>
      <c r="R66"/>
    </row>
    <row r="67" spans="17:18" x14ac:dyDescent="0.25">
      <c r="Q67"/>
      <c r="R67"/>
    </row>
    <row r="68" spans="17:18" x14ac:dyDescent="0.25">
      <c r="Q68"/>
      <c r="R68"/>
    </row>
    <row r="69" spans="17:18" x14ac:dyDescent="0.25">
      <c r="Q69"/>
      <c r="R69"/>
    </row>
    <row r="70" spans="17:18" x14ac:dyDescent="0.25">
      <c r="Q70"/>
      <c r="R70"/>
    </row>
    <row r="71" spans="17:18" x14ac:dyDescent="0.25">
      <c r="Q71"/>
      <c r="R71"/>
    </row>
    <row r="72" spans="17:18" x14ac:dyDescent="0.25">
      <c r="Q72"/>
      <c r="R72"/>
    </row>
    <row r="73" spans="17:18" x14ac:dyDescent="0.25">
      <c r="Q73"/>
      <c r="R73"/>
    </row>
    <row r="74" spans="17:18" x14ac:dyDescent="0.25">
      <c r="Q74"/>
      <c r="R74"/>
    </row>
    <row r="75" spans="17:18" x14ac:dyDescent="0.25">
      <c r="Q75"/>
      <c r="R75"/>
    </row>
    <row r="76" spans="17:18" x14ac:dyDescent="0.25">
      <c r="Q76"/>
      <c r="R76"/>
    </row>
    <row r="77" spans="17:18" x14ac:dyDescent="0.25">
      <c r="Q77"/>
      <c r="R77"/>
    </row>
    <row r="78" spans="17:18" x14ac:dyDescent="0.25">
      <c r="Q78"/>
      <c r="R78"/>
    </row>
    <row r="79" spans="17:18" x14ac:dyDescent="0.25">
      <c r="Q79"/>
      <c r="R79"/>
    </row>
    <row r="80" spans="17:18" x14ac:dyDescent="0.25">
      <c r="Q80"/>
      <c r="R80"/>
    </row>
    <row r="81" spans="17:18" x14ac:dyDescent="0.25">
      <c r="Q81"/>
      <c r="R81"/>
    </row>
    <row r="82" spans="17:18" x14ac:dyDescent="0.25">
      <c r="Q82"/>
      <c r="R82"/>
    </row>
    <row r="83" spans="17:18" x14ac:dyDescent="0.25">
      <c r="Q83"/>
      <c r="R83"/>
    </row>
    <row r="84" spans="17:18" x14ac:dyDescent="0.25">
      <c r="Q84"/>
      <c r="R84"/>
    </row>
    <row r="85" spans="17:18" x14ac:dyDescent="0.25">
      <c r="Q85"/>
      <c r="R85"/>
    </row>
    <row r="86" spans="17:18" x14ac:dyDescent="0.25">
      <c r="Q86"/>
      <c r="R86"/>
    </row>
    <row r="87" spans="17:18" x14ac:dyDescent="0.25">
      <c r="Q87"/>
      <c r="R87"/>
    </row>
    <row r="88" spans="17:18" x14ac:dyDescent="0.25">
      <c r="Q88"/>
      <c r="R88"/>
    </row>
    <row r="89" spans="17:18" x14ac:dyDescent="0.25">
      <c r="Q89"/>
      <c r="R89"/>
    </row>
    <row r="90" spans="17:18" x14ac:dyDescent="0.25">
      <c r="Q90"/>
      <c r="R90"/>
    </row>
    <row r="91" spans="17:18" x14ac:dyDescent="0.25">
      <c r="Q91"/>
      <c r="R91"/>
    </row>
    <row r="92" spans="17:18" x14ac:dyDescent="0.25">
      <c r="Q92"/>
      <c r="R92"/>
    </row>
    <row r="93" spans="17:18" x14ac:dyDescent="0.25">
      <c r="Q93"/>
      <c r="R93"/>
    </row>
    <row r="94" spans="17:18" x14ac:dyDescent="0.25">
      <c r="Q94"/>
      <c r="R94"/>
    </row>
    <row r="95" spans="17:18" x14ac:dyDescent="0.25">
      <c r="Q95"/>
      <c r="R95"/>
    </row>
    <row r="96" spans="17:18" x14ac:dyDescent="0.25">
      <c r="Q96"/>
      <c r="R96"/>
    </row>
    <row r="97" spans="17:18" x14ac:dyDescent="0.25">
      <c r="Q97"/>
      <c r="R97"/>
    </row>
    <row r="98" spans="17:18" x14ac:dyDescent="0.25">
      <c r="Q98"/>
      <c r="R98"/>
    </row>
    <row r="99" spans="17:18" x14ac:dyDescent="0.25">
      <c r="Q99"/>
      <c r="R99"/>
    </row>
    <row r="100" spans="17:18" x14ac:dyDescent="0.25">
      <c r="Q100"/>
      <c r="R100"/>
    </row>
    <row r="101" spans="17:18" x14ac:dyDescent="0.25">
      <c r="Q101"/>
      <c r="R101"/>
    </row>
    <row r="102" spans="17:18" x14ac:dyDescent="0.25">
      <c r="Q102"/>
      <c r="R102"/>
    </row>
    <row r="103" spans="17:18" x14ac:dyDescent="0.25">
      <c r="Q103"/>
      <c r="R103"/>
    </row>
    <row r="104" spans="17:18" x14ac:dyDescent="0.25">
      <c r="Q104"/>
      <c r="R104"/>
    </row>
    <row r="105" spans="17:18" x14ac:dyDescent="0.25">
      <c r="Q105"/>
      <c r="R105"/>
    </row>
    <row r="106" spans="17:18" x14ac:dyDescent="0.25">
      <c r="Q106"/>
      <c r="R106"/>
    </row>
    <row r="107" spans="17:18" x14ac:dyDescent="0.25">
      <c r="Q107"/>
      <c r="R107"/>
    </row>
    <row r="108" spans="17:18" x14ac:dyDescent="0.25">
      <c r="Q108"/>
      <c r="R108"/>
    </row>
    <row r="109" spans="17:18" x14ac:dyDescent="0.25">
      <c r="Q109"/>
      <c r="R109"/>
    </row>
    <row r="110" spans="17:18" x14ac:dyDescent="0.25">
      <c r="Q110"/>
      <c r="R110"/>
    </row>
    <row r="111" spans="17:18" x14ac:dyDescent="0.25">
      <c r="Q111"/>
      <c r="R111"/>
    </row>
    <row r="112" spans="17:18" x14ac:dyDescent="0.25">
      <c r="Q112"/>
      <c r="R112"/>
    </row>
    <row r="113" spans="17:18" x14ac:dyDescent="0.25">
      <c r="Q113"/>
      <c r="R113"/>
    </row>
    <row r="114" spans="17:18" x14ac:dyDescent="0.25">
      <c r="Q114"/>
      <c r="R114"/>
    </row>
    <row r="115" spans="17:18" x14ac:dyDescent="0.25">
      <c r="Q115"/>
      <c r="R115"/>
    </row>
    <row r="116" spans="17:18" x14ac:dyDescent="0.25">
      <c r="Q116"/>
      <c r="R116"/>
    </row>
    <row r="117" spans="17:18" x14ac:dyDescent="0.25">
      <c r="Q117"/>
      <c r="R117"/>
    </row>
    <row r="118" spans="17:18" x14ac:dyDescent="0.25">
      <c r="Q118"/>
      <c r="R118"/>
    </row>
    <row r="119" spans="17:18" x14ac:dyDescent="0.25">
      <c r="Q119"/>
      <c r="R119"/>
    </row>
    <row r="120" spans="17:18" x14ac:dyDescent="0.25">
      <c r="Q120"/>
      <c r="R120"/>
    </row>
    <row r="121" spans="17:18" x14ac:dyDescent="0.25">
      <c r="Q121"/>
      <c r="R121"/>
    </row>
    <row r="122" spans="17:18" x14ac:dyDescent="0.25">
      <c r="Q122"/>
      <c r="R122"/>
    </row>
    <row r="123" spans="17:18" x14ac:dyDescent="0.25">
      <c r="Q123"/>
      <c r="R123"/>
    </row>
    <row r="124" spans="17:18" x14ac:dyDescent="0.25">
      <c r="Q124"/>
      <c r="R124"/>
    </row>
    <row r="125" spans="17:18" x14ac:dyDescent="0.25">
      <c r="Q125"/>
      <c r="R125"/>
    </row>
    <row r="126" spans="17:18" x14ac:dyDescent="0.25">
      <c r="Q126"/>
      <c r="R126"/>
    </row>
    <row r="127" spans="17:18" x14ac:dyDescent="0.25">
      <c r="Q127"/>
      <c r="R127"/>
    </row>
    <row r="128" spans="17:18" x14ac:dyDescent="0.25">
      <c r="Q128"/>
      <c r="R128"/>
    </row>
    <row r="129" spans="17:18" x14ac:dyDescent="0.25">
      <c r="Q129"/>
      <c r="R129"/>
    </row>
    <row r="130" spans="17:18" x14ac:dyDescent="0.25">
      <c r="Q130"/>
      <c r="R130"/>
    </row>
    <row r="131" spans="17:18" x14ac:dyDescent="0.25">
      <c r="Q131"/>
      <c r="R131"/>
    </row>
    <row r="132" spans="17:18" x14ac:dyDescent="0.25">
      <c r="Q132"/>
      <c r="R132"/>
    </row>
    <row r="133" spans="17:18" x14ac:dyDescent="0.25">
      <c r="Q133"/>
      <c r="R133"/>
    </row>
    <row r="134" spans="17:18" x14ac:dyDescent="0.25">
      <c r="Q134"/>
      <c r="R134"/>
    </row>
    <row r="135" spans="17:18" x14ac:dyDescent="0.25">
      <c r="Q135"/>
      <c r="R135"/>
    </row>
    <row r="136" spans="17:18" x14ac:dyDescent="0.25">
      <c r="Q136"/>
      <c r="R136"/>
    </row>
    <row r="137" spans="17:18" x14ac:dyDescent="0.25">
      <c r="Q137"/>
      <c r="R137"/>
    </row>
    <row r="138" spans="17:18" x14ac:dyDescent="0.25">
      <c r="Q138"/>
      <c r="R138"/>
    </row>
    <row r="139" spans="17:18" x14ac:dyDescent="0.25">
      <c r="Q139"/>
      <c r="R139"/>
    </row>
    <row r="140" spans="17:18" x14ac:dyDescent="0.25">
      <c r="Q140"/>
      <c r="R140"/>
    </row>
    <row r="141" spans="17:18" x14ac:dyDescent="0.25">
      <c r="Q141"/>
      <c r="R141"/>
    </row>
    <row r="142" spans="17:18" x14ac:dyDescent="0.25">
      <c r="Q142"/>
      <c r="R142"/>
    </row>
    <row r="143" spans="17:18" x14ac:dyDescent="0.25">
      <c r="Q143"/>
      <c r="R143"/>
    </row>
    <row r="144" spans="17:18" x14ac:dyDescent="0.25">
      <c r="Q144"/>
      <c r="R144"/>
    </row>
    <row r="145" spans="17:18" x14ac:dyDescent="0.25">
      <c r="Q145"/>
      <c r="R145"/>
    </row>
    <row r="146" spans="17:18" x14ac:dyDescent="0.25">
      <c r="Q146"/>
      <c r="R146"/>
    </row>
    <row r="147" spans="17:18" x14ac:dyDescent="0.25">
      <c r="Q147"/>
      <c r="R147"/>
    </row>
    <row r="148" spans="17:18" x14ac:dyDescent="0.25">
      <c r="Q148"/>
      <c r="R148"/>
    </row>
    <row r="149" spans="17:18" x14ac:dyDescent="0.25">
      <c r="Q149"/>
      <c r="R149"/>
    </row>
    <row r="150" spans="17:18" x14ac:dyDescent="0.25">
      <c r="Q150"/>
      <c r="R150"/>
    </row>
    <row r="151" spans="17:18" x14ac:dyDescent="0.25">
      <c r="Q151"/>
      <c r="R151"/>
    </row>
    <row r="152" spans="17:18" x14ac:dyDescent="0.25">
      <c r="Q152"/>
      <c r="R152"/>
    </row>
    <row r="153" spans="17:18" x14ac:dyDescent="0.25">
      <c r="Q153"/>
      <c r="R153"/>
    </row>
    <row r="154" spans="17:18" x14ac:dyDescent="0.25">
      <c r="Q154"/>
      <c r="R154"/>
    </row>
    <row r="155" spans="17:18" x14ac:dyDescent="0.25">
      <c r="Q155"/>
      <c r="R155"/>
    </row>
    <row r="156" spans="17:18" x14ac:dyDescent="0.25">
      <c r="Q156"/>
      <c r="R156"/>
    </row>
    <row r="157" spans="17:18" x14ac:dyDescent="0.25">
      <c r="Q157"/>
      <c r="R157"/>
    </row>
    <row r="158" spans="17:18" x14ac:dyDescent="0.25">
      <c r="Q158"/>
      <c r="R158"/>
    </row>
    <row r="159" spans="17:18" x14ac:dyDescent="0.25">
      <c r="Q159"/>
      <c r="R159"/>
    </row>
    <row r="160" spans="17:18" x14ac:dyDescent="0.25">
      <c r="Q160"/>
      <c r="R160"/>
    </row>
    <row r="161" spans="17:18" x14ac:dyDescent="0.25">
      <c r="Q161"/>
      <c r="R161"/>
    </row>
    <row r="162" spans="17:18" x14ac:dyDescent="0.25">
      <c r="Q162"/>
      <c r="R162"/>
    </row>
    <row r="163" spans="17:18" x14ac:dyDescent="0.25">
      <c r="Q163"/>
      <c r="R163"/>
    </row>
    <row r="164" spans="17:18" x14ac:dyDescent="0.25">
      <c r="Q164"/>
      <c r="R164"/>
    </row>
    <row r="165" spans="17:18" x14ac:dyDescent="0.25">
      <c r="Q165"/>
      <c r="R165"/>
    </row>
    <row r="166" spans="17:18" x14ac:dyDescent="0.25">
      <c r="Q166"/>
      <c r="R166"/>
    </row>
    <row r="167" spans="17:18" x14ac:dyDescent="0.25">
      <c r="Q167"/>
      <c r="R167"/>
    </row>
    <row r="168" spans="17:18" x14ac:dyDescent="0.25">
      <c r="Q168"/>
      <c r="R168"/>
    </row>
    <row r="169" spans="17:18" x14ac:dyDescent="0.25">
      <c r="Q169"/>
      <c r="R169"/>
    </row>
    <row r="170" spans="17:18" x14ac:dyDescent="0.25">
      <c r="Q170"/>
      <c r="R170"/>
    </row>
    <row r="171" spans="17:18" x14ac:dyDescent="0.25">
      <c r="Q171"/>
      <c r="R171"/>
    </row>
    <row r="172" spans="17:18" x14ac:dyDescent="0.25">
      <c r="Q172"/>
      <c r="R172"/>
    </row>
    <row r="173" spans="17:18" x14ac:dyDescent="0.25">
      <c r="Q173"/>
      <c r="R173"/>
    </row>
    <row r="174" spans="17:18" x14ac:dyDescent="0.25">
      <c r="Q174"/>
      <c r="R174"/>
    </row>
    <row r="175" spans="17:18" x14ac:dyDescent="0.25">
      <c r="Q175"/>
      <c r="R175"/>
    </row>
    <row r="176" spans="17:18" x14ac:dyDescent="0.25">
      <c r="Q176"/>
      <c r="R176"/>
    </row>
    <row r="177" spans="17:18" x14ac:dyDescent="0.25">
      <c r="Q177"/>
      <c r="R177"/>
    </row>
    <row r="178" spans="17:18" x14ac:dyDescent="0.25">
      <c r="Q178"/>
      <c r="R178"/>
    </row>
    <row r="179" spans="17:18" x14ac:dyDescent="0.25">
      <c r="Q179"/>
      <c r="R179"/>
    </row>
    <row r="180" spans="17:18" x14ac:dyDescent="0.25">
      <c r="Q180"/>
      <c r="R180"/>
    </row>
    <row r="181" spans="17:18" x14ac:dyDescent="0.25">
      <c r="Q181"/>
      <c r="R181"/>
    </row>
    <row r="182" spans="17:18" x14ac:dyDescent="0.25">
      <c r="Q182"/>
      <c r="R182"/>
    </row>
    <row r="183" spans="17:18" x14ac:dyDescent="0.25">
      <c r="Q183"/>
      <c r="R183"/>
    </row>
    <row r="184" spans="17:18" x14ac:dyDescent="0.25">
      <c r="Q184"/>
      <c r="R184"/>
    </row>
    <row r="185" spans="17:18" x14ac:dyDescent="0.25">
      <c r="Q185"/>
      <c r="R185"/>
    </row>
    <row r="186" spans="17:18" x14ac:dyDescent="0.25">
      <c r="Q186"/>
      <c r="R186"/>
    </row>
    <row r="187" spans="17:18" x14ac:dyDescent="0.25">
      <c r="Q187"/>
      <c r="R187"/>
    </row>
    <row r="188" spans="17:18" x14ac:dyDescent="0.25">
      <c r="Q188"/>
      <c r="R188"/>
    </row>
    <row r="189" spans="17:18" x14ac:dyDescent="0.25">
      <c r="Q189"/>
      <c r="R189"/>
    </row>
    <row r="190" spans="17:18" x14ac:dyDescent="0.25">
      <c r="Q190"/>
      <c r="R190"/>
    </row>
    <row r="191" spans="17:18" x14ac:dyDescent="0.25">
      <c r="Q191"/>
      <c r="R191"/>
    </row>
    <row r="192" spans="17:18" x14ac:dyDescent="0.25">
      <c r="Q192"/>
      <c r="R192"/>
    </row>
    <row r="193" spans="17:18" x14ac:dyDescent="0.25">
      <c r="Q193"/>
      <c r="R193"/>
    </row>
    <row r="194" spans="17:18" x14ac:dyDescent="0.25">
      <c r="Q194"/>
      <c r="R194"/>
    </row>
    <row r="195" spans="17:18" x14ac:dyDescent="0.25">
      <c r="Q195"/>
      <c r="R195"/>
    </row>
    <row r="196" spans="17:18" x14ac:dyDescent="0.25">
      <c r="Q196"/>
      <c r="R196"/>
    </row>
    <row r="197" spans="17:18" x14ac:dyDescent="0.25">
      <c r="Q197"/>
      <c r="R197"/>
    </row>
    <row r="198" spans="17:18" x14ac:dyDescent="0.25">
      <c r="Q198"/>
      <c r="R198"/>
    </row>
    <row r="199" spans="17:18" x14ac:dyDescent="0.25">
      <c r="Q199"/>
      <c r="R199"/>
    </row>
    <row r="200" spans="17:18" x14ac:dyDescent="0.25">
      <c r="Q200"/>
      <c r="R200"/>
    </row>
    <row r="201" spans="17:18" x14ac:dyDescent="0.25">
      <c r="Q201"/>
      <c r="R201"/>
    </row>
    <row r="202" spans="17:18" x14ac:dyDescent="0.25">
      <c r="Q202"/>
      <c r="R202"/>
    </row>
    <row r="203" spans="17:18" x14ac:dyDescent="0.25">
      <c r="Q203"/>
      <c r="R203"/>
    </row>
    <row r="204" spans="17:18" x14ac:dyDescent="0.25">
      <c r="Q204"/>
      <c r="R204"/>
    </row>
    <row r="205" spans="17:18" x14ac:dyDescent="0.25">
      <c r="Q205"/>
      <c r="R205"/>
    </row>
    <row r="206" spans="17:18" x14ac:dyDescent="0.25">
      <c r="Q206"/>
      <c r="R206"/>
    </row>
    <row r="207" spans="17:18" x14ac:dyDescent="0.25">
      <c r="Q207"/>
      <c r="R207"/>
    </row>
    <row r="208" spans="17:18" x14ac:dyDescent="0.25">
      <c r="Q208"/>
      <c r="R208"/>
    </row>
    <row r="209" spans="17:18" x14ac:dyDescent="0.25">
      <c r="Q209"/>
      <c r="R209"/>
    </row>
    <row r="210" spans="17:18" x14ac:dyDescent="0.25">
      <c r="Q210"/>
      <c r="R210"/>
    </row>
    <row r="211" spans="17:18" x14ac:dyDescent="0.25">
      <c r="Q211"/>
      <c r="R211"/>
    </row>
    <row r="212" spans="17:18" x14ac:dyDescent="0.25">
      <c r="Q212"/>
      <c r="R212"/>
    </row>
    <row r="213" spans="17:18" x14ac:dyDescent="0.25">
      <c r="Q213"/>
      <c r="R213"/>
    </row>
    <row r="214" spans="17:18" x14ac:dyDescent="0.25">
      <c r="Q214"/>
      <c r="R214"/>
    </row>
    <row r="215" spans="17:18" x14ac:dyDescent="0.25">
      <c r="Q215"/>
      <c r="R215"/>
    </row>
    <row r="216" spans="17:18" x14ac:dyDescent="0.25">
      <c r="Q216"/>
      <c r="R216"/>
    </row>
    <row r="217" spans="17:18" x14ac:dyDescent="0.25">
      <c r="Q217"/>
      <c r="R217"/>
    </row>
    <row r="218" spans="17:18" x14ac:dyDescent="0.25">
      <c r="Q218"/>
      <c r="R218"/>
    </row>
    <row r="219" spans="17:18" x14ac:dyDescent="0.25">
      <c r="Q219"/>
      <c r="R219"/>
    </row>
    <row r="220" spans="17:18" x14ac:dyDescent="0.25">
      <c r="Q220"/>
      <c r="R220"/>
    </row>
    <row r="221" spans="17:18" x14ac:dyDescent="0.25">
      <c r="Q221"/>
      <c r="R221"/>
    </row>
    <row r="222" spans="17:18" x14ac:dyDescent="0.25">
      <c r="Q222"/>
      <c r="R222"/>
    </row>
    <row r="223" spans="17:18" x14ac:dyDescent="0.25">
      <c r="Q223"/>
      <c r="R223"/>
    </row>
    <row r="224" spans="17:18" x14ac:dyDescent="0.25">
      <c r="Q224"/>
      <c r="R224"/>
    </row>
    <row r="225" spans="17:18" x14ac:dyDescent="0.25">
      <c r="Q225"/>
      <c r="R225"/>
    </row>
    <row r="226" spans="17:18" x14ac:dyDescent="0.25">
      <c r="Q226"/>
      <c r="R226"/>
    </row>
    <row r="227" spans="17:18" x14ac:dyDescent="0.25">
      <c r="Q227"/>
      <c r="R227"/>
    </row>
    <row r="228" spans="17:18" x14ac:dyDescent="0.25">
      <c r="Q228"/>
      <c r="R228"/>
    </row>
    <row r="229" spans="17:18" x14ac:dyDescent="0.25">
      <c r="Q229"/>
      <c r="R229"/>
    </row>
    <row r="230" spans="17:18" x14ac:dyDescent="0.25">
      <c r="Q230"/>
      <c r="R230"/>
    </row>
    <row r="231" spans="17:18" x14ac:dyDescent="0.25">
      <c r="Q231"/>
      <c r="R231"/>
    </row>
    <row r="232" spans="17:18" x14ac:dyDescent="0.25">
      <c r="Q232"/>
      <c r="R232"/>
    </row>
    <row r="233" spans="17:18" x14ac:dyDescent="0.25">
      <c r="Q233"/>
      <c r="R233"/>
    </row>
    <row r="234" spans="17:18" x14ac:dyDescent="0.25">
      <c r="Q234"/>
      <c r="R234"/>
    </row>
    <row r="235" spans="17:18" x14ac:dyDescent="0.25">
      <c r="Q235"/>
      <c r="R235"/>
    </row>
    <row r="236" spans="17:18" x14ac:dyDescent="0.25">
      <c r="Q236"/>
      <c r="R236"/>
    </row>
    <row r="237" spans="17:18" x14ac:dyDescent="0.25">
      <c r="Q237"/>
      <c r="R237"/>
    </row>
    <row r="238" spans="17:18" x14ac:dyDescent="0.25">
      <c r="Q238"/>
      <c r="R238"/>
    </row>
    <row r="239" spans="17:18" x14ac:dyDescent="0.25">
      <c r="Q239"/>
      <c r="R239"/>
    </row>
    <row r="240" spans="17:18" x14ac:dyDescent="0.25">
      <c r="Q240"/>
      <c r="R240"/>
    </row>
    <row r="241" spans="17:18" x14ac:dyDescent="0.25">
      <c r="Q241"/>
      <c r="R241"/>
    </row>
    <row r="242" spans="17:18" x14ac:dyDescent="0.25">
      <c r="Q242"/>
      <c r="R242"/>
    </row>
    <row r="243" spans="17:18" x14ac:dyDescent="0.25">
      <c r="Q243"/>
      <c r="R243"/>
    </row>
    <row r="244" spans="17:18" x14ac:dyDescent="0.25">
      <c r="Q244"/>
      <c r="R244"/>
    </row>
    <row r="245" spans="17:18" x14ac:dyDescent="0.25">
      <c r="Q245"/>
      <c r="R245"/>
    </row>
    <row r="246" spans="17:18" x14ac:dyDescent="0.25">
      <c r="Q246"/>
      <c r="R246"/>
    </row>
    <row r="247" spans="17:18" x14ac:dyDescent="0.25">
      <c r="Q247"/>
      <c r="R247"/>
    </row>
    <row r="248" spans="17:18" x14ac:dyDescent="0.25">
      <c r="Q248"/>
      <c r="R248"/>
    </row>
    <row r="249" spans="17:18" x14ac:dyDescent="0.25">
      <c r="Q249"/>
      <c r="R249"/>
    </row>
    <row r="250" spans="17:18" x14ac:dyDescent="0.25">
      <c r="Q250"/>
      <c r="R250"/>
    </row>
    <row r="251" spans="17:18" x14ac:dyDescent="0.25">
      <c r="Q251"/>
      <c r="R251"/>
    </row>
    <row r="252" spans="17:18" x14ac:dyDescent="0.25">
      <c r="Q252"/>
      <c r="R252"/>
    </row>
    <row r="253" spans="17:18" x14ac:dyDescent="0.25">
      <c r="Q253"/>
      <c r="R253"/>
    </row>
    <row r="254" spans="17:18" x14ac:dyDescent="0.25">
      <c r="Q254"/>
      <c r="R254"/>
    </row>
    <row r="255" spans="17:18" x14ac:dyDescent="0.25">
      <c r="Q255"/>
      <c r="R255"/>
    </row>
    <row r="256" spans="17:18" x14ac:dyDescent="0.25">
      <c r="Q256"/>
      <c r="R256"/>
    </row>
    <row r="257" spans="17:18" x14ac:dyDescent="0.25">
      <c r="Q257"/>
      <c r="R257"/>
    </row>
    <row r="258" spans="17:18" x14ac:dyDescent="0.25">
      <c r="Q258"/>
      <c r="R258"/>
    </row>
    <row r="259" spans="17:18" x14ac:dyDescent="0.25">
      <c r="Q259"/>
      <c r="R259"/>
    </row>
    <row r="260" spans="17:18" x14ac:dyDescent="0.25">
      <c r="Q260"/>
      <c r="R260"/>
    </row>
    <row r="261" spans="17:18" x14ac:dyDescent="0.25">
      <c r="Q261"/>
      <c r="R261"/>
    </row>
    <row r="262" spans="17:18" x14ac:dyDescent="0.25">
      <c r="Q262"/>
      <c r="R262"/>
    </row>
    <row r="263" spans="17:18" x14ac:dyDescent="0.25">
      <c r="Q263"/>
      <c r="R263"/>
    </row>
    <row r="264" spans="17:18" x14ac:dyDescent="0.25">
      <c r="Q264"/>
      <c r="R264"/>
    </row>
    <row r="265" spans="17:18" x14ac:dyDescent="0.25">
      <c r="Q265"/>
      <c r="R265"/>
    </row>
    <row r="266" spans="17:18" x14ac:dyDescent="0.25">
      <c r="Q266"/>
      <c r="R266"/>
    </row>
    <row r="267" spans="17:18" x14ac:dyDescent="0.25">
      <c r="Q267"/>
      <c r="R267"/>
    </row>
    <row r="268" spans="17:18" x14ac:dyDescent="0.25">
      <c r="Q268"/>
      <c r="R268"/>
    </row>
    <row r="269" spans="17:18" x14ac:dyDescent="0.25">
      <c r="Q269"/>
      <c r="R269"/>
    </row>
    <row r="270" spans="17:18" x14ac:dyDescent="0.25">
      <c r="Q270"/>
      <c r="R270"/>
    </row>
    <row r="271" spans="17:18" x14ac:dyDescent="0.25">
      <c r="Q271"/>
      <c r="R271"/>
    </row>
    <row r="272" spans="17:18" x14ac:dyDescent="0.25">
      <c r="Q272"/>
      <c r="R272"/>
    </row>
    <row r="273" spans="17:18" x14ac:dyDescent="0.25">
      <c r="Q273"/>
      <c r="R273"/>
    </row>
    <row r="274" spans="17:18" x14ac:dyDescent="0.25">
      <c r="Q274"/>
      <c r="R274"/>
    </row>
    <row r="275" spans="17:18" x14ac:dyDescent="0.25">
      <c r="Q275"/>
      <c r="R275"/>
    </row>
    <row r="276" spans="17:18" x14ac:dyDescent="0.25">
      <c r="Q276"/>
      <c r="R276"/>
    </row>
    <row r="277" spans="17:18" x14ac:dyDescent="0.25">
      <c r="Q277"/>
      <c r="R277"/>
    </row>
    <row r="278" spans="17:18" x14ac:dyDescent="0.25">
      <c r="Q278"/>
      <c r="R278"/>
    </row>
    <row r="279" spans="17:18" x14ac:dyDescent="0.25">
      <c r="Q279"/>
      <c r="R279"/>
    </row>
    <row r="280" spans="17:18" x14ac:dyDescent="0.25">
      <c r="Q280"/>
      <c r="R280"/>
    </row>
    <row r="281" spans="17:18" x14ac:dyDescent="0.25">
      <c r="Q281"/>
      <c r="R281"/>
    </row>
    <row r="282" spans="17:18" x14ac:dyDescent="0.25">
      <c r="Q282"/>
      <c r="R282"/>
    </row>
    <row r="283" spans="17:18" x14ac:dyDescent="0.25">
      <c r="Q283"/>
      <c r="R283"/>
    </row>
    <row r="284" spans="17:18" x14ac:dyDescent="0.25">
      <c r="Q284"/>
      <c r="R284"/>
    </row>
    <row r="285" spans="17:18" x14ac:dyDescent="0.25">
      <c r="Q285"/>
      <c r="R285"/>
    </row>
    <row r="286" spans="17:18" x14ac:dyDescent="0.25">
      <c r="Q286"/>
      <c r="R286"/>
    </row>
    <row r="287" spans="17:18" x14ac:dyDescent="0.25">
      <c r="Q287"/>
      <c r="R287"/>
    </row>
    <row r="288" spans="17:18" x14ac:dyDescent="0.25">
      <c r="Q288"/>
      <c r="R288"/>
    </row>
    <row r="289" spans="17:18" x14ac:dyDescent="0.25">
      <c r="Q289"/>
      <c r="R289"/>
    </row>
    <row r="290" spans="17:18" x14ac:dyDescent="0.25">
      <c r="Q290"/>
      <c r="R290"/>
    </row>
    <row r="291" spans="17:18" x14ac:dyDescent="0.25">
      <c r="Q291"/>
      <c r="R291"/>
    </row>
    <row r="292" spans="17:18" x14ac:dyDescent="0.25">
      <c r="Q292"/>
      <c r="R292"/>
    </row>
    <row r="293" spans="17:18" x14ac:dyDescent="0.25">
      <c r="Q293"/>
      <c r="R293"/>
    </row>
    <row r="294" spans="17:18" x14ac:dyDescent="0.25">
      <c r="Q294"/>
      <c r="R294"/>
    </row>
    <row r="295" spans="17:18" x14ac:dyDescent="0.25">
      <c r="Q295"/>
      <c r="R295"/>
    </row>
    <row r="296" spans="17:18" x14ac:dyDescent="0.25">
      <c r="Q296"/>
      <c r="R296"/>
    </row>
    <row r="297" spans="17:18" x14ac:dyDescent="0.25">
      <c r="Q297"/>
      <c r="R297"/>
    </row>
    <row r="298" spans="17:18" x14ac:dyDescent="0.25">
      <c r="Q298"/>
      <c r="R298"/>
    </row>
    <row r="299" spans="17:18" x14ac:dyDescent="0.25">
      <c r="Q299"/>
      <c r="R299"/>
    </row>
    <row r="300" spans="17:18" x14ac:dyDescent="0.25">
      <c r="Q300"/>
      <c r="R300"/>
    </row>
    <row r="301" spans="17:18" x14ac:dyDescent="0.25">
      <c r="Q301"/>
      <c r="R301"/>
    </row>
    <row r="302" spans="17:18" x14ac:dyDescent="0.25">
      <c r="Q302"/>
      <c r="R302"/>
    </row>
    <row r="303" spans="17:18" x14ac:dyDescent="0.25">
      <c r="Q303"/>
      <c r="R303"/>
    </row>
    <row r="304" spans="17:18" x14ac:dyDescent="0.25">
      <c r="Q304"/>
      <c r="R304"/>
    </row>
    <row r="305" spans="17:18" x14ac:dyDescent="0.25">
      <c r="Q305"/>
      <c r="R305"/>
    </row>
    <row r="306" spans="17:18" x14ac:dyDescent="0.25">
      <c r="Q306"/>
      <c r="R306"/>
    </row>
    <row r="307" spans="17:18" x14ac:dyDescent="0.25">
      <c r="Q307"/>
      <c r="R307"/>
    </row>
    <row r="308" spans="17:18" x14ac:dyDescent="0.25">
      <c r="Q308"/>
      <c r="R308"/>
    </row>
    <row r="309" spans="17:18" x14ac:dyDescent="0.25">
      <c r="Q309"/>
      <c r="R309"/>
    </row>
    <row r="310" spans="17:18" x14ac:dyDescent="0.25">
      <c r="Q310"/>
      <c r="R310"/>
    </row>
    <row r="311" spans="17:18" x14ac:dyDescent="0.25">
      <c r="Q311"/>
      <c r="R311"/>
    </row>
    <row r="312" spans="17:18" x14ac:dyDescent="0.25">
      <c r="Q312"/>
      <c r="R312"/>
    </row>
    <row r="313" spans="17:18" x14ac:dyDescent="0.25">
      <c r="Q313"/>
      <c r="R313"/>
    </row>
    <row r="314" spans="17:18" x14ac:dyDescent="0.25">
      <c r="Q314"/>
      <c r="R314"/>
    </row>
    <row r="315" spans="17:18" x14ac:dyDescent="0.25">
      <c r="Q315"/>
      <c r="R315"/>
    </row>
    <row r="316" spans="17:18" x14ac:dyDescent="0.25">
      <c r="Q316"/>
      <c r="R316"/>
    </row>
    <row r="317" spans="17:18" x14ac:dyDescent="0.25">
      <c r="Q317"/>
      <c r="R317"/>
    </row>
    <row r="318" spans="17:18" x14ac:dyDescent="0.25">
      <c r="Q318"/>
      <c r="R318"/>
    </row>
    <row r="319" spans="17:18" x14ac:dyDescent="0.25">
      <c r="Q319"/>
      <c r="R319"/>
    </row>
    <row r="320" spans="17:18" x14ac:dyDescent="0.25">
      <c r="Q320"/>
      <c r="R320"/>
    </row>
    <row r="321" spans="17:18" x14ac:dyDescent="0.25">
      <c r="Q321"/>
      <c r="R321"/>
    </row>
    <row r="322" spans="17:18" x14ac:dyDescent="0.25">
      <c r="Q322"/>
      <c r="R322"/>
    </row>
    <row r="323" spans="17:18" x14ac:dyDescent="0.25">
      <c r="Q323"/>
      <c r="R323"/>
    </row>
    <row r="324" spans="17:18" x14ac:dyDescent="0.25">
      <c r="Q324"/>
      <c r="R324"/>
    </row>
    <row r="325" spans="17:18" x14ac:dyDescent="0.25">
      <c r="Q325"/>
      <c r="R325"/>
    </row>
    <row r="326" spans="17:18" x14ac:dyDescent="0.25">
      <c r="Q326"/>
      <c r="R326"/>
    </row>
    <row r="327" spans="17:18" x14ac:dyDescent="0.25">
      <c r="Q327"/>
      <c r="R327"/>
    </row>
    <row r="328" spans="17:18" x14ac:dyDescent="0.25">
      <c r="Q328"/>
      <c r="R328"/>
    </row>
    <row r="329" spans="17:18" x14ac:dyDescent="0.25">
      <c r="Q329"/>
      <c r="R329"/>
    </row>
    <row r="330" spans="17:18" x14ac:dyDescent="0.25">
      <c r="Q330"/>
      <c r="R330"/>
    </row>
    <row r="331" spans="17:18" x14ac:dyDescent="0.25">
      <c r="Q331"/>
      <c r="R331"/>
    </row>
    <row r="332" spans="17:18" x14ac:dyDescent="0.25">
      <c r="Q332"/>
      <c r="R332"/>
    </row>
    <row r="333" spans="17:18" x14ac:dyDescent="0.25">
      <c r="Q333"/>
      <c r="R333"/>
    </row>
    <row r="334" spans="17:18" x14ac:dyDescent="0.25">
      <c r="Q334"/>
      <c r="R334"/>
    </row>
    <row r="335" spans="17:18" x14ac:dyDescent="0.25">
      <c r="Q335"/>
      <c r="R335"/>
    </row>
    <row r="336" spans="17:18" x14ac:dyDescent="0.25">
      <c r="Q336"/>
      <c r="R336"/>
    </row>
    <row r="337" spans="17:18" x14ac:dyDescent="0.25">
      <c r="Q337"/>
      <c r="R337"/>
    </row>
    <row r="338" spans="17:18" x14ac:dyDescent="0.25">
      <c r="Q338"/>
      <c r="R338"/>
    </row>
    <row r="339" spans="17:18" x14ac:dyDescent="0.25">
      <c r="Q339"/>
      <c r="R339"/>
    </row>
    <row r="340" spans="17:18" x14ac:dyDescent="0.25">
      <c r="Q340"/>
      <c r="R340"/>
    </row>
    <row r="341" spans="17:18" x14ac:dyDescent="0.25">
      <c r="Q341"/>
      <c r="R341"/>
    </row>
    <row r="342" spans="17:18" x14ac:dyDescent="0.25">
      <c r="Q342"/>
      <c r="R342"/>
    </row>
    <row r="343" spans="17:18" x14ac:dyDescent="0.25">
      <c r="Q343"/>
      <c r="R343"/>
    </row>
    <row r="344" spans="17:18" x14ac:dyDescent="0.25">
      <c r="Q344"/>
      <c r="R344"/>
    </row>
    <row r="345" spans="17:18" x14ac:dyDescent="0.25">
      <c r="Q345"/>
      <c r="R345"/>
    </row>
    <row r="346" spans="17:18" x14ac:dyDescent="0.25">
      <c r="Q346"/>
      <c r="R346"/>
    </row>
    <row r="347" spans="17:18" x14ac:dyDescent="0.25">
      <c r="Q347"/>
      <c r="R347"/>
    </row>
    <row r="348" spans="17:18" x14ac:dyDescent="0.25">
      <c r="Q348"/>
      <c r="R348"/>
    </row>
    <row r="349" spans="17:18" x14ac:dyDescent="0.25">
      <c r="Q349"/>
      <c r="R349"/>
    </row>
    <row r="350" spans="17:18" x14ac:dyDescent="0.25">
      <c r="Q350"/>
      <c r="R350"/>
    </row>
    <row r="351" spans="17:18" x14ac:dyDescent="0.25">
      <c r="Q351"/>
      <c r="R351"/>
    </row>
    <row r="352" spans="17:18" x14ac:dyDescent="0.25">
      <c r="Q352"/>
      <c r="R352"/>
    </row>
    <row r="353" spans="17:18" x14ac:dyDescent="0.25">
      <c r="Q353"/>
      <c r="R353"/>
    </row>
    <row r="354" spans="17:18" x14ac:dyDescent="0.25">
      <c r="Q354"/>
      <c r="R354"/>
    </row>
    <row r="355" spans="17:18" x14ac:dyDescent="0.25">
      <c r="Q355"/>
      <c r="R355"/>
    </row>
    <row r="356" spans="17:18" x14ac:dyDescent="0.25">
      <c r="Q356"/>
      <c r="R356"/>
    </row>
    <row r="357" spans="17:18" x14ac:dyDescent="0.25">
      <c r="Q357"/>
      <c r="R357"/>
    </row>
    <row r="358" spans="17:18" x14ac:dyDescent="0.25">
      <c r="Q358"/>
      <c r="R358"/>
    </row>
    <row r="359" spans="17:18" x14ac:dyDescent="0.25">
      <c r="Q359"/>
      <c r="R359"/>
    </row>
    <row r="360" spans="17:18" x14ac:dyDescent="0.25">
      <c r="Q360"/>
      <c r="R360"/>
    </row>
    <row r="361" spans="17:18" x14ac:dyDescent="0.25">
      <c r="Q361"/>
      <c r="R361"/>
    </row>
    <row r="362" spans="17:18" x14ac:dyDescent="0.25">
      <c r="Q362"/>
      <c r="R362"/>
    </row>
    <row r="363" spans="17:18" x14ac:dyDescent="0.25">
      <c r="Q363"/>
      <c r="R363"/>
    </row>
    <row r="364" spans="17:18" x14ac:dyDescent="0.25">
      <c r="Q364"/>
      <c r="R364"/>
    </row>
    <row r="365" spans="17:18" x14ac:dyDescent="0.25">
      <c r="Q365"/>
      <c r="R365"/>
    </row>
    <row r="366" spans="17:18" x14ac:dyDescent="0.25">
      <c r="Q366"/>
      <c r="R366"/>
    </row>
    <row r="367" spans="17:18" x14ac:dyDescent="0.25">
      <c r="Q367"/>
      <c r="R367"/>
    </row>
    <row r="368" spans="17:18" x14ac:dyDescent="0.25">
      <c r="Q368"/>
      <c r="R368"/>
    </row>
    <row r="369" spans="17:18" x14ac:dyDescent="0.25">
      <c r="Q369"/>
      <c r="R369"/>
    </row>
    <row r="370" spans="17:18" x14ac:dyDescent="0.25">
      <c r="Q370"/>
      <c r="R370"/>
    </row>
    <row r="371" spans="17:18" x14ac:dyDescent="0.25">
      <c r="Q371"/>
      <c r="R371"/>
    </row>
    <row r="372" spans="17:18" x14ac:dyDescent="0.25">
      <c r="Q372"/>
      <c r="R372"/>
    </row>
    <row r="373" spans="17:18" x14ac:dyDescent="0.25">
      <c r="Q373"/>
      <c r="R373"/>
    </row>
    <row r="374" spans="17:18" x14ac:dyDescent="0.25">
      <c r="Q374"/>
      <c r="R374"/>
    </row>
    <row r="375" spans="17:18" x14ac:dyDescent="0.25">
      <c r="Q375"/>
      <c r="R375"/>
    </row>
    <row r="376" spans="17:18" x14ac:dyDescent="0.25">
      <c r="Q376"/>
      <c r="R376"/>
    </row>
    <row r="377" spans="17:18" x14ac:dyDescent="0.25">
      <c r="Q377"/>
      <c r="R377"/>
    </row>
    <row r="378" spans="17:18" x14ac:dyDescent="0.25">
      <c r="Q378"/>
      <c r="R378"/>
    </row>
    <row r="379" spans="17:18" x14ac:dyDescent="0.25">
      <c r="Q379"/>
      <c r="R379"/>
    </row>
    <row r="380" spans="17:18" x14ac:dyDescent="0.25">
      <c r="Q380"/>
      <c r="R380"/>
    </row>
    <row r="381" spans="17:18" x14ac:dyDescent="0.25">
      <c r="Q381"/>
      <c r="R381"/>
    </row>
    <row r="382" spans="17:18" x14ac:dyDescent="0.25">
      <c r="Q382"/>
      <c r="R382"/>
    </row>
    <row r="383" spans="17:18" x14ac:dyDescent="0.25">
      <c r="Q383"/>
      <c r="R383"/>
    </row>
    <row r="384" spans="17:18" x14ac:dyDescent="0.25">
      <c r="Q384"/>
      <c r="R384"/>
    </row>
    <row r="385" spans="17:18" x14ac:dyDescent="0.25">
      <c r="Q385"/>
      <c r="R385"/>
    </row>
    <row r="386" spans="17:18" x14ac:dyDescent="0.25">
      <c r="Q386"/>
      <c r="R386"/>
    </row>
    <row r="387" spans="17:18" x14ac:dyDescent="0.25">
      <c r="Q387"/>
      <c r="R387"/>
    </row>
    <row r="388" spans="17:18" x14ac:dyDescent="0.25">
      <c r="Q388"/>
      <c r="R388"/>
    </row>
    <row r="389" spans="17:18" x14ac:dyDescent="0.25">
      <c r="Q389"/>
      <c r="R389"/>
    </row>
    <row r="390" spans="17:18" x14ac:dyDescent="0.25">
      <c r="Q390"/>
      <c r="R390"/>
    </row>
    <row r="391" spans="17:18" x14ac:dyDescent="0.25">
      <c r="Q391"/>
      <c r="R391"/>
    </row>
    <row r="392" spans="17:18" x14ac:dyDescent="0.25">
      <c r="Q392"/>
      <c r="R392"/>
    </row>
    <row r="393" spans="17:18" x14ac:dyDescent="0.25">
      <c r="Q393"/>
      <c r="R393"/>
    </row>
    <row r="394" spans="17:18" x14ac:dyDescent="0.25">
      <c r="Q394"/>
      <c r="R394"/>
    </row>
    <row r="395" spans="17:18" x14ac:dyDescent="0.25">
      <c r="Q395"/>
      <c r="R395"/>
    </row>
    <row r="396" spans="17:18" x14ac:dyDescent="0.25">
      <c r="Q396"/>
      <c r="R396"/>
    </row>
    <row r="397" spans="17:18" x14ac:dyDescent="0.25">
      <c r="Q397"/>
      <c r="R397"/>
    </row>
    <row r="398" spans="17:18" x14ac:dyDescent="0.25">
      <c r="Q398"/>
      <c r="R398"/>
    </row>
    <row r="399" spans="17:18" x14ac:dyDescent="0.25">
      <c r="Q399"/>
      <c r="R399"/>
    </row>
    <row r="400" spans="17:18" x14ac:dyDescent="0.25">
      <c r="Q400"/>
      <c r="R400"/>
    </row>
    <row r="401" spans="17:18" x14ac:dyDescent="0.25">
      <c r="Q401"/>
      <c r="R401"/>
    </row>
    <row r="402" spans="17:18" x14ac:dyDescent="0.25">
      <c r="Q402"/>
      <c r="R402"/>
    </row>
    <row r="403" spans="17:18" x14ac:dyDescent="0.25">
      <c r="Q403"/>
      <c r="R403"/>
    </row>
    <row r="404" spans="17:18" x14ac:dyDescent="0.25">
      <c r="Q404"/>
      <c r="R404"/>
    </row>
    <row r="405" spans="17:18" x14ac:dyDescent="0.25">
      <c r="Q405"/>
      <c r="R405"/>
    </row>
    <row r="406" spans="17:18" x14ac:dyDescent="0.25">
      <c r="Q406"/>
      <c r="R406"/>
    </row>
    <row r="407" spans="17:18" x14ac:dyDescent="0.25">
      <c r="Q407"/>
      <c r="R407"/>
    </row>
    <row r="408" spans="17:18" x14ac:dyDescent="0.25">
      <c r="Q408"/>
      <c r="R408"/>
    </row>
    <row r="409" spans="17:18" x14ac:dyDescent="0.25">
      <c r="Q409"/>
      <c r="R409"/>
    </row>
    <row r="410" spans="17:18" x14ac:dyDescent="0.25">
      <c r="Q410"/>
      <c r="R410"/>
    </row>
    <row r="411" spans="17:18" x14ac:dyDescent="0.25">
      <c r="Q411"/>
      <c r="R411"/>
    </row>
    <row r="412" spans="17:18" x14ac:dyDescent="0.25">
      <c r="Q412"/>
      <c r="R412"/>
    </row>
    <row r="413" spans="17:18" x14ac:dyDescent="0.25">
      <c r="Q413"/>
      <c r="R413"/>
    </row>
    <row r="414" spans="17:18" x14ac:dyDescent="0.25">
      <c r="Q414"/>
      <c r="R414"/>
    </row>
    <row r="415" spans="17:18" x14ac:dyDescent="0.25">
      <c r="Q415"/>
      <c r="R415"/>
    </row>
    <row r="416" spans="17:18" x14ac:dyDescent="0.25">
      <c r="Q416"/>
      <c r="R416"/>
    </row>
    <row r="417" spans="17:18" x14ac:dyDescent="0.25">
      <c r="Q417"/>
      <c r="R417"/>
    </row>
    <row r="418" spans="17:18" x14ac:dyDescent="0.25">
      <c r="Q418"/>
      <c r="R418"/>
    </row>
    <row r="419" spans="17:18" x14ac:dyDescent="0.25">
      <c r="Q419"/>
      <c r="R419"/>
    </row>
    <row r="420" spans="17:18" x14ac:dyDescent="0.25">
      <c r="Q420"/>
      <c r="R420"/>
    </row>
    <row r="421" spans="17:18" x14ac:dyDescent="0.25">
      <c r="Q421"/>
      <c r="R421"/>
    </row>
    <row r="422" spans="17:18" x14ac:dyDescent="0.25">
      <c r="Q422"/>
      <c r="R422"/>
    </row>
    <row r="423" spans="17:18" x14ac:dyDescent="0.25">
      <c r="Q423"/>
      <c r="R423"/>
    </row>
    <row r="424" spans="17:18" x14ac:dyDescent="0.25">
      <c r="Q424"/>
      <c r="R424"/>
    </row>
    <row r="425" spans="17:18" x14ac:dyDescent="0.25">
      <c r="Q425"/>
      <c r="R425"/>
    </row>
    <row r="426" spans="17:18" x14ac:dyDescent="0.25">
      <c r="Q426"/>
      <c r="R426"/>
    </row>
    <row r="427" spans="17:18" x14ac:dyDescent="0.25">
      <c r="Q427"/>
      <c r="R427"/>
    </row>
    <row r="428" spans="17:18" x14ac:dyDescent="0.25">
      <c r="Q428"/>
      <c r="R428"/>
    </row>
    <row r="429" spans="17:18" x14ac:dyDescent="0.25">
      <c r="Q429"/>
      <c r="R429"/>
    </row>
    <row r="430" spans="17:18" x14ac:dyDescent="0.25">
      <c r="Q430"/>
      <c r="R430"/>
    </row>
    <row r="431" spans="17:18" x14ac:dyDescent="0.25">
      <c r="Q431"/>
      <c r="R431"/>
    </row>
    <row r="432" spans="17:18" x14ac:dyDescent="0.25">
      <c r="Q432"/>
      <c r="R432"/>
    </row>
    <row r="433" spans="17:18" x14ac:dyDescent="0.25">
      <c r="Q433"/>
      <c r="R433"/>
    </row>
    <row r="434" spans="17:18" x14ac:dyDescent="0.25">
      <c r="Q434"/>
      <c r="R434"/>
    </row>
    <row r="435" spans="17:18" x14ac:dyDescent="0.25">
      <c r="Q435"/>
      <c r="R435"/>
    </row>
    <row r="436" spans="17:18" x14ac:dyDescent="0.25">
      <c r="Q436"/>
      <c r="R436"/>
    </row>
    <row r="437" spans="17:18" x14ac:dyDescent="0.25">
      <c r="Q437"/>
      <c r="R437"/>
    </row>
    <row r="438" spans="17:18" x14ac:dyDescent="0.25">
      <c r="Q438"/>
      <c r="R438"/>
    </row>
    <row r="439" spans="17:18" x14ac:dyDescent="0.25">
      <c r="Q439"/>
      <c r="R439"/>
    </row>
    <row r="440" spans="17:18" x14ac:dyDescent="0.25">
      <c r="Q440"/>
      <c r="R440"/>
    </row>
    <row r="441" spans="17:18" x14ac:dyDescent="0.25">
      <c r="Q441"/>
      <c r="R441"/>
    </row>
    <row r="442" spans="17:18" x14ac:dyDescent="0.25">
      <c r="Q442"/>
      <c r="R442"/>
    </row>
    <row r="443" spans="17:18" x14ac:dyDescent="0.25">
      <c r="Q443"/>
      <c r="R443"/>
    </row>
    <row r="444" spans="17:18" x14ac:dyDescent="0.25">
      <c r="Q444"/>
      <c r="R444"/>
    </row>
    <row r="445" spans="17:18" x14ac:dyDescent="0.25">
      <c r="Q445"/>
      <c r="R445"/>
    </row>
    <row r="446" spans="17:18" x14ac:dyDescent="0.25">
      <c r="Q446"/>
      <c r="R446"/>
    </row>
    <row r="447" spans="17:18" x14ac:dyDescent="0.25">
      <c r="Q447"/>
      <c r="R447"/>
    </row>
    <row r="448" spans="17:18" x14ac:dyDescent="0.25">
      <c r="Q448"/>
      <c r="R448"/>
    </row>
    <row r="449" spans="17:18" x14ac:dyDescent="0.25">
      <c r="Q449"/>
      <c r="R449"/>
    </row>
    <row r="450" spans="17:18" x14ac:dyDescent="0.25">
      <c r="Q450"/>
      <c r="R450"/>
    </row>
    <row r="451" spans="17:18" x14ac:dyDescent="0.25">
      <c r="Q451"/>
      <c r="R451"/>
    </row>
    <row r="452" spans="17:18" x14ac:dyDescent="0.25">
      <c r="Q452"/>
      <c r="R452"/>
    </row>
    <row r="453" spans="17:18" x14ac:dyDescent="0.25">
      <c r="Q453"/>
      <c r="R453"/>
    </row>
    <row r="454" spans="17:18" x14ac:dyDescent="0.25">
      <c r="Q454"/>
      <c r="R454"/>
    </row>
    <row r="455" spans="17:18" x14ac:dyDescent="0.25">
      <c r="Q455"/>
      <c r="R455"/>
    </row>
    <row r="456" spans="17:18" x14ac:dyDescent="0.25">
      <c r="Q456"/>
      <c r="R456"/>
    </row>
    <row r="457" spans="17:18" x14ac:dyDescent="0.25">
      <c r="Q457"/>
      <c r="R457"/>
    </row>
    <row r="458" spans="17:18" x14ac:dyDescent="0.25">
      <c r="Q458"/>
      <c r="R458"/>
    </row>
    <row r="459" spans="17:18" x14ac:dyDescent="0.25">
      <c r="Q459"/>
      <c r="R459"/>
    </row>
    <row r="460" spans="17:18" x14ac:dyDescent="0.25">
      <c r="Q460"/>
      <c r="R460"/>
    </row>
    <row r="461" spans="17:18" x14ac:dyDescent="0.25">
      <c r="Q461"/>
      <c r="R461"/>
    </row>
    <row r="462" spans="17:18" x14ac:dyDescent="0.25">
      <c r="Q462"/>
      <c r="R462"/>
    </row>
    <row r="463" spans="17:18" x14ac:dyDescent="0.25">
      <c r="Q463"/>
      <c r="R463"/>
    </row>
    <row r="464" spans="17:18" x14ac:dyDescent="0.25">
      <c r="Q464"/>
      <c r="R464"/>
    </row>
    <row r="465" spans="17:18" x14ac:dyDescent="0.25">
      <c r="Q465"/>
      <c r="R465"/>
    </row>
    <row r="466" spans="17:18" x14ac:dyDescent="0.25">
      <c r="Q466"/>
      <c r="R466"/>
    </row>
    <row r="467" spans="17:18" x14ac:dyDescent="0.25">
      <c r="Q467"/>
      <c r="R467"/>
    </row>
    <row r="468" spans="17:18" x14ac:dyDescent="0.25">
      <c r="Q468"/>
      <c r="R468"/>
    </row>
    <row r="469" spans="17:18" x14ac:dyDescent="0.25">
      <c r="Q469"/>
      <c r="R469"/>
    </row>
    <row r="470" spans="17:18" x14ac:dyDescent="0.25">
      <c r="Q470"/>
      <c r="R470"/>
    </row>
    <row r="471" spans="17:18" x14ac:dyDescent="0.25">
      <c r="Q471"/>
      <c r="R471"/>
    </row>
    <row r="472" spans="17:18" x14ac:dyDescent="0.25">
      <c r="Q472"/>
      <c r="R472"/>
    </row>
    <row r="473" spans="17:18" x14ac:dyDescent="0.25">
      <c r="Q473"/>
      <c r="R473"/>
    </row>
    <row r="474" spans="17:18" x14ac:dyDescent="0.25">
      <c r="Q474"/>
      <c r="R474"/>
    </row>
    <row r="475" spans="17:18" x14ac:dyDescent="0.25">
      <c r="Q475"/>
      <c r="R475"/>
    </row>
    <row r="476" spans="17:18" x14ac:dyDescent="0.25">
      <c r="Q476"/>
      <c r="R476"/>
    </row>
    <row r="477" spans="17:18" x14ac:dyDescent="0.25">
      <c r="Q477"/>
      <c r="R477"/>
    </row>
    <row r="478" spans="17:18" x14ac:dyDescent="0.25">
      <c r="Q478"/>
      <c r="R478"/>
    </row>
    <row r="479" spans="17:18" x14ac:dyDescent="0.25">
      <c r="Q479"/>
      <c r="R479"/>
    </row>
    <row r="480" spans="17:18" x14ac:dyDescent="0.25">
      <c r="Q480"/>
      <c r="R480"/>
    </row>
    <row r="481" spans="17:18" x14ac:dyDescent="0.25">
      <c r="Q481"/>
      <c r="R481"/>
    </row>
    <row r="482" spans="17:18" x14ac:dyDescent="0.25">
      <c r="Q482"/>
      <c r="R482"/>
    </row>
    <row r="483" spans="17:18" x14ac:dyDescent="0.25">
      <c r="Q483"/>
      <c r="R483"/>
    </row>
    <row r="484" spans="17:18" x14ac:dyDescent="0.25">
      <c r="Q484"/>
      <c r="R484"/>
    </row>
    <row r="485" spans="17:18" x14ac:dyDescent="0.25">
      <c r="Q485"/>
      <c r="R485"/>
    </row>
    <row r="486" spans="17:18" x14ac:dyDescent="0.25">
      <c r="Q486"/>
      <c r="R486"/>
    </row>
    <row r="487" spans="17:18" x14ac:dyDescent="0.25">
      <c r="Q487"/>
      <c r="R487"/>
    </row>
    <row r="488" spans="17:18" x14ac:dyDescent="0.25">
      <c r="Q488"/>
      <c r="R488"/>
    </row>
    <row r="489" spans="17:18" x14ac:dyDescent="0.25">
      <c r="Q489"/>
      <c r="R489"/>
    </row>
    <row r="490" spans="17:18" x14ac:dyDescent="0.25">
      <c r="Q490"/>
      <c r="R490"/>
    </row>
    <row r="491" spans="17:18" x14ac:dyDescent="0.25">
      <c r="Q491"/>
      <c r="R491"/>
    </row>
    <row r="492" spans="17:18" x14ac:dyDescent="0.25">
      <c r="Q492"/>
      <c r="R492"/>
    </row>
    <row r="493" spans="17:18" x14ac:dyDescent="0.25">
      <c r="Q493"/>
      <c r="R493"/>
    </row>
    <row r="494" spans="17:18" x14ac:dyDescent="0.25">
      <c r="Q494"/>
      <c r="R494"/>
    </row>
    <row r="495" spans="17:18" x14ac:dyDescent="0.25">
      <c r="Q495"/>
      <c r="R495"/>
    </row>
    <row r="496" spans="17:18" x14ac:dyDescent="0.25">
      <c r="Q496"/>
      <c r="R496"/>
    </row>
    <row r="497" spans="17:18" x14ac:dyDescent="0.25">
      <c r="Q497"/>
      <c r="R497"/>
    </row>
    <row r="498" spans="17:18" x14ac:dyDescent="0.25">
      <c r="Q498"/>
      <c r="R498"/>
    </row>
    <row r="499" spans="17:18" x14ac:dyDescent="0.25">
      <c r="Q499"/>
      <c r="R499"/>
    </row>
    <row r="500" spans="17:18" x14ac:dyDescent="0.25">
      <c r="Q500"/>
      <c r="R500"/>
    </row>
    <row r="501" spans="17:18" x14ac:dyDescent="0.25">
      <c r="Q501"/>
      <c r="R501"/>
    </row>
    <row r="502" spans="17:18" x14ac:dyDescent="0.25">
      <c r="Q502"/>
      <c r="R502"/>
    </row>
    <row r="503" spans="17:18" x14ac:dyDescent="0.25">
      <c r="Q503"/>
      <c r="R503"/>
    </row>
    <row r="504" spans="17:18" x14ac:dyDescent="0.25">
      <c r="Q504"/>
      <c r="R504"/>
    </row>
    <row r="505" spans="17:18" x14ac:dyDescent="0.25">
      <c r="Q505"/>
      <c r="R505"/>
    </row>
    <row r="506" spans="17:18" x14ac:dyDescent="0.25">
      <c r="Q506"/>
      <c r="R506"/>
    </row>
    <row r="507" spans="17:18" x14ac:dyDescent="0.25">
      <c r="Q507"/>
      <c r="R507"/>
    </row>
    <row r="508" spans="17:18" x14ac:dyDescent="0.25">
      <c r="Q508"/>
      <c r="R508"/>
    </row>
    <row r="509" spans="17:18" x14ac:dyDescent="0.25">
      <c r="Q509"/>
      <c r="R509"/>
    </row>
    <row r="510" spans="17:18" x14ac:dyDescent="0.25">
      <c r="Q510"/>
      <c r="R510"/>
    </row>
    <row r="511" spans="17:18" x14ac:dyDescent="0.25">
      <c r="Q511"/>
      <c r="R511"/>
    </row>
    <row r="512" spans="17:18" x14ac:dyDescent="0.25">
      <c r="Q512"/>
      <c r="R512"/>
    </row>
    <row r="513" spans="17:18" x14ac:dyDescent="0.25">
      <c r="Q513"/>
      <c r="R513"/>
    </row>
    <row r="514" spans="17:18" x14ac:dyDescent="0.25">
      <c r="Q514"/>
      <c r="R514"/>
    </row>
    <row r="515" spans="17:18" x14ac:dyDescent="0.25">
      <c r="Q515"/>
      <c r="R515"/>
    </row>
    <row r="516" spans="17:18" x14ac:dyDescent="0.25">
      <c r="Q516"/>
      <c r="R516"/>
    </row>
    <row r="517" spans="17:18" x14ac:dyDescent="0.25">
      <c r="Q517"/>
      <c r="R517"/>
    </row>
    <row r="518" spans="17:18" x14ac:dyDescent="0.25">
      <c r="Q518"/>
      <c r="R518"/>
    </row>
    <row r="519" spans="17:18" x14ac:dyDescent="0.25">
      <c r="Q519"/>
      <c r="R519"/>
    </row>
    <row r="520" spans="17:18" x14ac:dyDescent="0.25">
      <c r="Q520"/>
      <c r="R520"/>
    </row>
    <row r="521" spans="17:18" x14ac:dyDescent="0.25">
      <c r="Q521"/>
      <c r="R521"/>
    </row>
    <row r="522" spans="17:18" x14ac:dyDescent="0.25">
      <c r="Q522"/>
      <c r="R522"/>
    </row>
    <row r="523" spans="17:18" x14ac:dyDescent="0.25">
      <c r="Q523"/>
      <c r="R523"/>
    </row>
    <row r="524" spans="17:18" x14ac:dyDescent="0.25">
      <c r="Q524"/>
      <c r="R524"/>
    </row>
    <row r="525" spans="17:18" x14ac:dyDescent="0.25">
      <c r="Q525"/>
      <c r="R525"/>
    </row>
    <row r="526" spans="17:18" x14ac:dyDescent="0.25">
      <c r="Q526"/>
      <c r="R526"/>
    </row>
    <row r="527" spans="17:18" x14ac:dyDescent="0.25">
      <c r="Q527"/>
      <c r="R527"/>
    </row>
    <row r="528" spans="17:18" x14ac:dyDescent="0.25">
      <c r="Q528"/>
      <c r="R528"/>
    </row>
    <row r="529" spans="17:18" x14ac:dyDescent="0.25">
      <c r="Q529"/>
      <c r="R529"/>
    </row>
    <row r="530" spans="17:18" x14ac:dyDescent="0.25">
      <c r="Q530"/>
      <c r="R530"/>
    </row>
    <row r="531" spans="17:18" x14ac:dyDescent="0.25">
      <c r="Q531"/>
      <c r="R531"/>
    </row>
    <row r="532" spans="17:18" x14ac:dyDescent="0.25">
      <c r="Q532"/>
      <c r="R532"/>
    </row>
    <row r="533" spans="17:18" x14ac:dyDescent="0.25">
      <c r="Q533"/>
      <c r="R533"/>
    </row>
    <row r="534" spans="17:18" x14ac:dyDescent="0.25">
      <c r="Q534"/>
      <c r="R534"/>
    </row>
    <row r="535" spans="17:18" x14ac:dyDescent="0.25">
      <c r="Q535"/>
      <c r="R535"/>
    </row>
    <row r="536" spans="17:18" x14ac:dyDescent="0.25">
      <c r="Q536"/>
      <c r="R536"/>
    </row>
    <row r="537" spans="17:18" x14ac:dyDescent="0.25">
      <c r="Q537"/>
      <c r="R537"/>
    </row>
    <row r="538" spans="17:18" x14ac:dyDescent="0.25">
      <c r="Q538"/>
      <c r="R538"/>
    </row>
    <row r="539" spans="17:18" x14ac:dyDescent="0.25">
      <c r="Q539"/>
      <c r="R539"/>
    </row>
    <row r="540" spans="17:18" x14ac:dyDescent="0.25">
      <c r="Q540"/>
      <c r="R540"/>
    </row>
    <row r="541" spans="17:18" x14ac:dyDescent="0.25">
      <c r="Q541"/>
      <c r="R541"/>
    </row>
    <row r="542" spans="17:18" x14ac:dyDescent="0.25">
      <c r="Q542"/>
      <c r="R542"/>
    </row>
    <row r="543" spans="17:18" x14ac:dyDescent="0.25">
      <c r="Q543"/>
      <c r="R543"/>
    </row>
    <row r="544" spans="17:18" x14ac:dyDescent="0.25">
      <c r="Q544"/>
      <c r="R544"/>
    </row>
    <row r="545" spans="17:18" x14ac:dyDescent="0.25">
      <c r="Q545"/>
      <c r="R545"/>
    </row>
    <row r="546" spans="17:18" x14ac:dyDescent="0.25">
      <c r="Q546"/>
      <c r="R546"/>
    </row>
    <row r="547" spans="17:18" x14ac:dyDescent="0.25">
      <c r="Q547"/>
      <c r="R547"/>
    </row>
    <row r="548" spans="17:18" x14ac:dyDescent="0.25">
      <c r="Q548"/>
      <c r="R548"/>
    </row>
    <row r="549" spans="17:18" x14ac:dyDescent="0.25">
      <c r="Q549"/>
      <c r="R549"/>
    </row>
    <row r="550" spans="17:18" x14ac:dyDescent="0.25">
      <c r="Q550"/>
      <c r="R550"/>
    </row>
    <row r="551" spans="17:18" x14ac:dyDescent="0.25">
      <c r="Q551"/>
      <c r="R551"/>
    </row>
    <row r="552" spans="17:18" x14ac:dyDescent="0.25">
      <c r="Q552"/>
      <c r="R552"/>
    </row>
    <row r="553" spans="17:18" x14ac:dyDescent="0.25">
      <c r="Q553"/>
      <c r="R553"/>
    </row>
    <row r="554" spans="17:18" x14ac:dyDescent="0.25">
      <c r="Q554"/>
      <c r="R554"/>
    </row>
    <row r="555" spans="17:18" x14ac:dyDescent="0.25">
      <c r="Q555"/>
      <c r="R555"/>
    </row>
    <row r="556" spans="17:18" x14ac:dyDescent="0.25">
      <c r="Q556"/>
      <c r="R556"/>
    </row>
    <row r="557" spans="17:18" x14ac:dyDescent="0.25">
      <c r="Q557"/>
      <c r="R557"/>
    </row>
    <row r="558" spans="17:18" x14ac:dyDescent="0.25">
      <c r="Q558"/>
      <c r="R558"/>
    </row>
    <row r="559" spans="17:18" x14ac:dyDescent="0.25">
      <c r="Q559"/>
      <c r="R559"/>
    </row>
    <row r="560" spans="17:18" x14ac:dyDescent="0.25">
      <c r="Q560"/>
      <c r="R560"/>
    </row>
    <row r="561" spans="17:18" x14ac:dyDescent="0.25">
      <c r="Q561"/>
      <c r="R561"/>
    </row>
    <row r="562" spans="17:18" x14ac:dyDescent="0.25">
      <c r="Q562"/>
      <c r="R562"/>
    </row>
    <row r="563" spans="17:18" x14ac:dyDescent="0.25">
      <c r="Q563"/>
      <c r="R563"/>
    </row>
    <row r="564" spans="17:18" x14ac:dyDescent="0.25">
      <c r="Q564"/>
      <c r="R564"/>
    </row>
    <row r="565" spans="17:18" x14ac:dyDescent="0.25">
      <c r="Q565"/>
      <c r="R565"/>
    </row>
    <row r="566" spans="17:18" x14ac:dyDescent="0.25">
      <c r="Q566"/>
      <c r="R566"/>
    </row>
    <row r="567" spans="17:18" x14ac:dyDescent="0.25">
      <c r="Q567"/>
      <c r="R567"/>
    </row>
    <row r="568" spans="17:18" x14ac:dyDescent="0.25">
      <c r="Q568"/>
      <c r="R568"/>
    </row>
    <row r="569" spans="17:18" x14ac:dyDescent="0.25">
      <c r="Q569"/>
      <c r="R569"/>
    </row>
    <row r="570" spans="17:18" x14ac:dyDescent="0.25">
      <c r="Q570"/>
      <c r="R570"/>
    </row>
    <row r="571" spans="17:18" x14ac:dyDescent="0.25">
      <c r="Q571"/>
      <c r="R571"/>
    </row>
    <row r="572" spans="17:18" x14ac:dyDescent="0.25">
      <c r="Q572"/>
      <c r="R572"/>
    </row>
    <row r="573" spans="17:18" x14ac:dyDescent="0.25">
      <c r="Q573"/>
      <c r="R573"/>
    </row>
    <row r="574" spans="17:18" x14ac:dyDescent="0.25">
      <c r="Q574"/>
      <c r="R574"/>
    </row>
    <row r="575" spans="17:18" x14ac:dyDescent="0.25">
      <c r="Q575"/>
      <c r="R575"/>
    </row>
    <row r="576" spans="17:18" x14ac:dyDescent="0.25">
      <c r="Q576"/>
      <c r="R576"/>
    </row>
    <row r="577" spans="17:18" x14ac:dyDescent="0.25">
      <c r="Q577"/>
      <c r="R577"/>
    </row>
    <row r="578" spans="17:18" x14ac:dyDescent="0.25">
      <c r="Q578"/>
      <c r="R578"/>
    </row>
    <row r="579" spans="17:18" x14ac:dyDescent="0.25">
      <c r="Q579"/>
      <c r="R579"/>
    </row>
    <row r="580" spans="17:18" x14ac:dyDescent="0.25">
      <c r="Q580"/>
      <c r="R580"/>
    </row>
    <row r="581" spans="17:18" x14ac:dyDescent="0.25">
      <c r="Q581"/>
      <c r="R581"/>
    </row>
    <row r="582" spans="17:18" x14ac:dyDescent="0.25">
      <c r="Q582"/>
      <c r="R582"/>
    </row>
    <row r="583" spans="17:18" x14ac:dyDescent="0.25">
      <c r="Q583"/>
      <c r="R583"/>
    </row>
    <row r="584" spans="17:18" x14ac:dyDescent="0.25">
      <c r="Q584"/>
      <c r="R584"/>
    </row>
    <row r="585" spans="17:18" x14ac:dyDescent="0.25">
      <c r="Q585"/>
      <c r="R585"/>
    </row>
    <row r="586" spans="17:18" x14ac:dyDescent="0.25">
      <c r="Q586"/>
      <c r="R586"/>
    </row>
    <row r="587" spans="17:18" x14ac:dyDescent="0.25">
      <c r="Q587"/>
      <c r="R587"/>
    </row>
    <row r="588" spans="17:18" x14ac:dyDescent="0.25">
      <c r="Q588"/>
      <c r="R588"/>
    </row>
    <row r="589" spans="17:18" x14ac:dyDescent="0.25">
      <c r="Q589"/>
      <c r="R589"/>
    </row>
    <row r="590" spans="17:18" x14ac:dyDescent="0.25">
      <c r="Q590"/>
      <c r="R590"/>
    </row>
    <row r="591" spans="17:18" x14ac:dyDescent="0.25">
      <c r="Q591"/>
      <c r="R591"/>
    </row>
    <row r="592" spans="17:18" x14ac:dyDescent="0.25">
      <c r="Q592"/>
      <c r="R592"/>
    </row>
    <row r="593" spans="17:18" x14ac:dyDescent="0.25">
      <c r="Q593"/>
      <c r="R593"/>
    </row>
    <row r="594" spans="17:18" x14ac:dyDescent="0.25">
      <c r="Q594"/>
      <c r="R594"/>
    </row>
    <row r="595" spans="17:18" x14ac:dyDescent="0.25">
      <c r="Q595"/>
      <c r="R595"/>
    </row>
    <row r="596" spans="17:18" x14ac:dyDescent="0.25">
      <c r="Q596"/>
      <c r="R596"/>
    </row>
    <row r="597" spans="17:18" x14ac:dyDescent="0.25">
      <c r="Q597"/>
      <c r="R597"/>
    </row>
    <row r="598" spans="17:18" x14ac:dyDescent="0.25">
      <c r="Q598"/>
      <c r="R598"/>
    </row>
    <row r="599" spans="17:18" x14ac:dyDescent="0.25">
      <c r="Q599"/>
      <c r="R599"/>
    </row>
    <row r="600" spans="17:18" x14ac:dyDescent="0.25">
      <c r="Q600"/>
      <c r="R600"/>
    </row>
    <row r="601" spans="17:18" x14ac:dyDescent="0.25">
      <c r="Q601"/>
      <c r="R601"/>
    </row>
    <row r="602" spans="17:18" x14ac:dyDescent="0.25">
      <c r="Q602"/>
      <c r="R602"/>
    </row>
    <row r="603" spans="17:18" x14ac:dyDescent="0.25">
      <c r="Q603"/>
      <c r="R603"/>
    </row>
    <row r="604" spans="17:18" x14ac:dyDescent="0.25">
      <c r="Q604"/>
      <c r="R604"/>
    </row>
    <row r="605" spans="17:18" x14ac:dyDescent="0.25">
      <c r="Q605"/>
      <c r="R605"/>
    </row>
    <row r="606" spans="17:18" x14ac:dyDescent="0.25">
      <c r="Q606"/>
      <c r="R606"/>
    </row>
    <row r="607" spans="17:18" x14ac:dyDescent="0.25">
      <c r="Q607"/>
      <c r="R607"/>
    </row>
    <row r="608" spans="17:18" x14ac:dyDescent="0.25">
      <c r="Q608"/>
      <c r="R608"/>
    </row>
    <row r="609" spans="17:18" x14ac:dyDescent="0.25">
      <c r="Q609"/>
      <c r="R609"/>
    </row>
    <row r="610" spans="17:18" x14ac:dyDescent="0.25">
      <c r="Q610"/>
      <c r="R610"/>
    </row>
    <row r="611" spans="17:18" x14ac:dyDescent="0.25">
      <c r="Q611"/>
      <c r="R611"/>
    </row>
    <row r="612" spans="17:18" x14ac:dyDescent="0.25">
      <c r="Q612"/>
      <c r="R612"/>
    </row>
    <row r="613" spans="17:18" x14ac:dyDescent="0.25">
      <c r="Q613"/>
      <c r="R613"/>
    </row>
    <row r="614" spans="17:18" x14ac:dyDescent="0.25">
      <c r="Q614"/>
      <c r="R614"/>
    </row>
    <row r="615" spans="17:18" x14ac:dyDescent="0.25">
      <c r="Q615"/>
      <c r="R615"/>
    </row>
    <row r="616" spans="17:18" x14ac:dyDescent="0.25">
      <c r="Q616"/>
      <c r="R616"/>
    </row>
    <row r="617" spans="17:18" x14ac:dyDescent="0.25">
      <c r="Q617"/>
      <c r="R617"/>
    </row>
    <row r="618" spans="17:18" x14ac:dyDescent="0.25">
      <c r="Q618"/>
      <c r="R618"/>
    </row>
    <row r="619" spans="17:18" x14ac:dyDescent="0.25">
      <c r="Q619"/>
      <c r="R619"/>
    </row>
    <row r="620" spans="17:18" x14ac:dyDescent="0.25">
      <c r="Q620"/>
      <c r="R620"/>
    </row>
    <row r="621" spans="17:18" x14ac:dyDescent="0.25">
      <c r="Q621"/>
      <c r="R621"/>
    </row>
    <row r="622" spans="17:18" x14ac:dyDescent="0.25">
      <c r="Q622"/>
      <c r="R622"/>
    </row>
    <row r="623" spans="17:18" x14ac:dyDescent="0.25">
      <c r="Q623"/>
      <c r="R623"/>
    </row>
    <row r="624" spans="17:18" x14ac:dyDescent="0.25">
      <c r="Q624"/>
      <c r="R624"/>
    </row>
    <row r="625" spans="17:18" x14ac:dyDescent="0.25">
      <c r="Q625"/>
      <c r="R625"/>
    </row>
    <row r="626" spans="17:18" x14ac:dyDescent="0.25">
      <c r="Q626"/>
      <c r="R626"/>
    </row>
    <row r="627" spans="17:18" x14ac:dyDescent="0.25">
      <c r="Q627"/>
      <c r="R627"/>
    </row>
    <row r="628" spans="17:18" x14ac:dyDescent="0.25">
      <c r="Q628"/>
      <c r="R628"/>
    </row>
    <row r="629" spans="17:18" x14ac:dyDescent="0.25">
      <c r="Q629"/>
      <c r="R629"/>
    </row>
    <row r="630" spans="17:18" x14ac:dyDescent="0.25">
      <c r="Q630"/>
      <c r="R630"/>
    </row>
    <row r="631" spans="17:18" x14ac:dyDescent="0.25">
      <c r="Q631"/>
      <c r="R631"/>
    </row>
    <row r="632" spans="17:18" x14ac:dyDescent="0.25">
      <c r="Q632"/>
      <c r="R632"/>
    </row>
    <row r="633" spans="17:18" x14ac:dyDescent="0.25">
      <c r="Q633"/>
      <c r="R633"/>
    </row>
    <row r="634" spans="17:18" x14ac:dyDescent="0.25">
      <c r="Q634"/>
      <c r="R634"/>
    </row>
    <row r="635" spans="17:18" x14ac:dyDescent="0.25">
      <c r="Q635"/>
      <c r="R635"/>
    </row>
    <row r="636" spans="17:18" x14ac:dyDescent="0.25">
      <c r="Q636"/>
      <c r="R636"/>
    </row>
    <row r="637" spans="17:18" x14ac:dyDescent="0.25">
      <c r="Q637"/>
      <c r="R637"/>
    </row>
    <row r="638" spans="17:18" x14ac:dyDescent="0.25">
      <c r="Q638"/>
      <c r="R638"/>
    </row>
    <row r="639" spans="17:18" x14ac:dyDescent="0.25">
      <c r="Q639"/>
      <c r="R639"/>
    </row>
    <row r="640" spans="17:18" x14ac:dyDescent="0.25">
      <c r="Q640"/>
      <c r="R640"/>
    </row>
    <row r="641" spans="17:18" x14ac:dyDescent="0.25">
      <c r="Q641"/>
      <c r="R641"/>
    </row>
    <row r="642" spans="17:18" x14ac:dyDescent="0.25">
      <c r="Q642"/>
      <c r="R642"/>
    </row>
    <row r="643" spans="17:18" x14ac:dyDescent="0.25">
      <c r="Q643"/>
      <c r="R643"/>
    </row>
    <row r="644" spans="17:18" x14ac:dyDescent="0.25">
      <c r="Q644"/>
      <c r="R644"/>
    </row>
    <row r="645" spans="17:18" x14ac:dyDescent="0.25">
      <c r="Q645"/>
      <c r="R645"/>
    </row>
    <row r="646" spans="17:18" x14ac:dyDescent="0.25">
      <c r="Q646"/>
      <c r="R646"/>
    </row>
    <row r="647" spans="17:18" x14ac:dyDescent="0.25">
      <c r="Q647"/>
      <c r="R647"/>
    </row>
    <row r="648" spans="17:18" x14ac:dyDescent="0.25">
      <c r="Q648"/>
      <c r="R648"/>
    </row>
    <row r="649" spans="17:18" x14ac:dyDescent="0.25">
      <c r="Q649"/>
      <c r="R649"/>
    </row>
    <row r="650" spans="17:18" x14ac:dyDescent="0.25">
      <c r="Q650"/>
      <c r="R650"/>
    </row>
    <row r="651" spans="17:18" x14ac:dyDescent="0.25">
      <c r="Q651"/>
      <c r="R651"/>
    </row>
    <row r="652" spans="17:18" x14ac:dyDescent="0.25">
      <c r="Q652"/>
      <c r="R652"/>
    </row>
    <row r="653" spans="17:18" x14ac:dyDescent="0.25">
      <c r="Q653"/>
      <c r="R653"/>
    </row>
    <row r="654" spans="17:18" x14ac:dyDescent="0.25">
      <c r="Q654"/>
      <c r="R654"/>
    </row>
    <row r="655" spans="17:18" x14ac:dyDescent="0.25">
      <c r="Q655"/>
      <c r="R655"/>
    </row>
    <row r="656" spans="17:18" x14ac:dyDescent="0.25">
      <c r="Q656"/>
      <c r="R656"/>
    </row>
    <row r="657" spans="17:18" x14ac:dyDescent="0.25">
      <c r="Q657"/>
      <c r="R657"/>
    </row>
    <row r="658" spans="17:18" x14ac:dyDescent="0.25">
      <c r="Q658"/>
      <c r="R658"/>
    </row>
    <row r="659" spans="17:18" x14ac:dyDescent="0.25">
      <c r="Q659"/>
      <c r="R659"/>
    </row>
    <row r="660" spans="17:18" x14ac:dyDescent="0.25">
      <c r="Q660"/>
      <c r="R660"/>
    </row>
    <row r="661" spans="17:18" x14ac:dyDescent="0.25">
      <c r="Q661"/>
      <c r="R661"/>
    </row>
    <row r="662" spans="17:18" x14ac:dyDescent="0.25">
      <c r="Q662"/>
      <c r="R662"/>
    </row>
    <row r="663" spans="17:18" x14ac:dyDescent="0.25">
      <c r="Q663"/>
      <c r="R663"/>
    </row>
    <row r="664" spans="17:18" x14ac:dyDescent="0.25">
      <c r="Q664"/>
      <c r="R664"/>
    </row>
    <row r="665" spans="17:18" x14ac:dyDescent="0.25">
      <c r="Q665"/>
      <c r="R665"/>
    </row>
    <row r="666" spans="17:18" x14ac:dyDescent="0.25">
      <c r="Q666"/>
      <c r="R666"/>
    </row>
    <row r="667" spans="17:18" x14ac:dyDescent="0.25">
      <c r="Q667"/>
      <c r="R667"/>
    </row>
    <row r="668" spans="17:18" x14ac:dyDescent="0.25">
      <c r="Q668"/>
      <c r="R668"/>
    </row>
    <row r="669" spans="17:18" x14ac:dyDescent="0.25">
      <c r="Q669"/>
      <c r="R669"/>
    </row>
    <row r="670" spans="17:18" x14ac:dyDescent="0.25">
      <c r="Q670"/>
      <c r="R670"/>
    </row>
    <row r="671" spans="17:18" x14ac:dyDescent="0.25">
      <c r="Q671"/>
      <c r="R671"/>
    </row>
    <row r="672" spans="17:18" x14ac:dyDescent="0.25">
      <c r="Q672"/>
      <c r="R672"/>
    </row>
    <row r="673" spans="17:18" x14ac:dyDescent="0.25">
      <c r="Q673"/>
      <c r="R673"/>
    </row>
    <row r="674" spans="17:18" x14ac:dyDescent="0.25">
      <c r="Q674"/>
      <c r="R674"/>
    </row>
    <row r="675" spans="17:18" x14ac:dyDescent="0.25">
      <c r="Q675"/>
      <c r="R675"/>
    </row>
    <row r="676" spans="17:18" x14ac:dyDescent="0.25">
      <c r="Q676"/>
      <c r="R676"/>
    </row>
    <row r="677" spans="17:18" x14ac:dyDescent="0.25">
      <c r="Q677"/>
      <c r="R677"/>
    </row>
    <row r="678" spans="17:18" x14ac:dyDescent="0.25">
      <c r="Q678"/>
      <c r="R678"/>
    </row>
    <row r="679" spans="17:18" x14ac:dyDescent="0.25">
      <c r="Q679"/>
      <c r="R679"/>
    </row>
    <row r="680" spans="17:18" x14ac:dyDescent="0.25">
      <c r="Q680"/>
      <c r="R680"/>
    </row>
    <row r="681" spans="17:18" x14ac:dyDescent="0.25">
      <c r="Q681"/>
      <c r="R681"/>
    </row>
    <row r="682" spans="17:18" x14ac:dyDescent="0.25">
      <c r="Q682"/>
      <c r="R682"/>
    </row>
    <row r="683" spans="17:18" x14ac:dyDescent="0.25">
      <c r="Q683"/>
      <c r="R683"/>
    </row>
    <row r="684" spans="17:18" x14ac:dyDescent="0.25">
      <c r="Q684"/>
      <c r="R684"/>
    </row>
    <row r="685" spans="17:18" x14ac:dyDescent="0.25">
      <c r="Q685"/>
      <c r="R685"/>
    </row>
    <row r="686" spans="17:18" x14ac:dyDescent="0.25">
      <c r="Q686"/>
      <c r="R686"/>
    </row>
    <row r="687" spans="17:18" x14ac:dyDescent="0.25">
      <c r="Q687"/>
      <c r="R687"/>
    </row>
    <row r="688" spans="17:18" x14ac:dyDescent="0.25">
      <c r="Q688"/>
      <c r="R688"/>
    </row>
    <row r="689" spans="17:18" x14ac:dyDescent="0.25">
      <c r="Q689"/>
      <c r="R689"/>
    </row>
    <row r="690" spans="17:18" x14ac:dyDescent="0.25">
      <c r="Q690"/>
      <c r="R690"/>
    </row>
    <row r="691" spans="17:18" x14ac:dyDescent="0.25">
      <c r="Q691"/>
      <c r="R691"/>
    </row>
    <row r="692" spans="17:18" x14ac:dyDescent="0.25">
      <c r="Q692"/>
      <c r="R692"/>
    </row>
    <row r="693" spans="17:18" x14ac:dyDescent="0.25">
      <c r="Q693"/>
      <c r="R693"/>
    </row>
    <row r="694" spans="17:18" x14ac:dyDescent="0.25">
      <c r="Q694"/>
      <c r="R694"/>
    </row>
    <row r="695" spans="17:18" x14ac:dyDescent="0.25">
      <c r="Q695"/>
      <c r="R695"/>
    </row>
    <row r="696" spans="17:18" x14ac:dyDescent="0.25">
      <c r="Q696"/>
      <c r="R696"/>
    </row>
    <row r="697" spans="17:18" x14ac:dyDescent="0.25">
      <c r="Q697"/>
      <c r="R697"/>
    </row>
    <row r="698" spans="17:18" x14ac:dyDescent="0.25">
      <c r="Q698"/>
      <c r="R698"/>
    </row>
    <row r="699" spans="17:18" x14ac:dyDescent="0.25">
      <c r="Q699"/>
      <c r="R699"/>
    </row>
    <row r="700" spans="17:18" x14ac:dyDescent="0.25">
      <c r="Q700"/>
      <c r="R700"/>
    </row>
    <row r="701" spans="17:18" x14ac:dyDescent="0.25">
      <c r="Q701"/>
      <c r="R701"/>
    </row>
    <row r="702" spans="17:18" x14ac:dyDescent="0.25">
      <c r="Q702"/>
      <c r="R702"/>
    </row>
    <row r="703" spans="17:18" x14ac:dyDescent="0.25">
      <c r="Q703"/>
      <c r="R703"/>
    </row>
    <row r="704" spans="17:18" x14ac:dyDescent="0.25">
      <c r="Q704"/>
      <c r="R704"/>
    </row>
    <row r="705" spans="17:18" x14ac:dyDescent="0.25">
      <c r="Q705"/>
      <c r="R705"/>
    </row>
    <row r="706" spans="17:18" x14ac:dyDescent="0.25">
      <c r="Q706"/>
      <c r="R706"/>
    </row>
    <row r="707" spans="17:18" x14ac:dyDescent="0.25">
      <c r="Q707"/>
      <c r="R707"/>
    </row>
    <row r="708" spans="17:18" x14ac:dyDescent="0.25">
      <c r="Q708"/>
      <c r="R708"/>
    </row>
    <row r="709" spans="17:18" x14ac:dyDescent="0.25">
      <c r="Q709"/>
      <c r="R709"/>
    </row>
    <row r="710" spans="17:18" x14ac:dyDescent="0.25">
      <c r="Q710"/>
      <c r="R710"/>
    </row>
    <row r="711" spans="17:18" x14ac:dyDescent="0.25">
      <c r="Q711"/>
      <c r="R711"/>
    </row>
    <row r="712" spans="17:18" x14ac:dyDescent="0.25">
      <c r="Q712"/>
      <c r="R712"/>
    </row>
    <row r="713" spans="17:18" x14ac:dyDescent="0.25">
      <c r="Q713"/>
      <c r="R713"/>
    </row>
    <row r="714" spans="17:18" x14ac:dyDescent="0.25">
      <c r="Q714"/>
      <c r="R714"/>
    </row>
    <row r="715" spans="17:18" x14ac:dyDescent="0.25">
      <c r="Q715"/>
      <c r="R715"/>
    </row>
    <row r="716" spans="17:18" x14ac:dyDescent="0.25">
      <c r="Q716"/>
      <c r="R716"/>
    </row>
    <row r="717" spans="17:18" x14ac:dyDescent="0.25">
      <c r="Q717"/>
      <c r="R717"/>
    </row>
    <row r="718" spans="17:18" x14ac:dyDescent="0.25">
      <c r="Q718"/>
      <c r="R718"/>
    </row>
    <row r="719" spans="17:18" x14ac:dyDescent="0.25">
      <c r="Q719"/>
      <c r="R719"/>
    </row>
    <row r="720" spans="17:18" x14ac:dyDescent="0.25">
      <c r="Q720"/>
      <c r="R720"/>
    </row>
    <row r="721" spans="17:18" x14ac:dyDescent="0.25">
      <c r="Q721"/>
      <c r="R721"/>
    </row>
    <row r="722" spans="17:18" x14ac:dyDescent="0.25">
      <c r="Q722"/>
      <c r="R722"/>
    </row>
    <row r="723" spans="17:18" x14ac:dyDescent="0.25">
      <c r="Q723"/>
      <c r="R723"/>
    </row>
    <row r="724" spans="17:18" x14ac:dyDescent="0.25">
      <c r="Q724"/>
      <c r="R724"/>
    </row>
    <row r="725" spans="17:18" x14ac:dyDescent="0.25">
      <c r="Q725"/>
      <c r="R725"/>
    </row>
    <row r="726" spans="17:18" x14ac:dyDescent="0.25">
      <c r="Q726"/>
      <c r="R726"/>
    </row>
    <row r="727" spans="17:18" x14ac:dyDescent="0.25">
      <c r="Q727"/>
      <c r="R727"/>
    </row>
    <row r="728" spans="17:18" x14ac:dyDescent="0.25">
      <c r="Q728"/>
      <c r="R728"/>
    </row>
    <row r="729" spans="17:18" x14ac:dyDescent="0.25">
      <c r="Q729"/>
      <c r="R729"/>
    </row>
    <row r="730" spans="17:18" x14ac:dyDescent="0.25">
      <c r="Q730"/>
      <c r="R730"/>
    </row>
    <row r="731" spans="17:18" x14ac:dyDescent="0.25">
      <c r="Q731"/>
      <c r="R731"/>
    </row>
    <row r="732" spans="17:18" x14ac:dyDescent="0.25">
      <c r="Q732"/>
      <c r="R732"/>
    </row>
    <row r="733" spans="17:18" x14ac:dyDescent="0.25">
      <c r="Q733"/>
      <c r="R733"/>
    </row>
    <row r="734" spans="17:18" x14ac:dyDescent="0.25">
      <c r="Q734"/>
      <c r="R734"/>
    </row>
    <row r="735" spans="17:18" x14ac:dyDescent="0.25">
      <c r="Q735"/>
      <c r="R735"/>
    </row>
    <row r="736" spans="17:18" x14ac:dyDescent="0.25">
      <c r="Q736"/>
      <c r="R736"/>
    </row>
    <row r="737" spans="17:18" x14ac:dyDescent="0.25">
      <c r="Q737"/>
      <c r="R737"/>
    </row>
    <row r="738" spans="17:18" x14ac:dyDescent="0.25">
      <c r="Q738"/>
      <c r="R738"/>
    </row>
    <row r="739" spans="17:18" x14ac:dyDescent="0.25">
      <c r="Q739"/>
      <c r="R739"/>
    </row>
    <row r="740" spans="17:18" x14ac:dyDescent="0.25">
      <c r="Q740"/>
      <c r="R740"/>
    </row>
    <row r="741" spans="17:18" x14ac:dyDescent="0.25">
      <c r="Q741"/>
      <c r="R741"/>
    </row>
    <row r="742" spans="17:18" x14ac:dyDescent="0.25">
      <c r="Q742"/>
      <c r="R742"/>
    </row>
    <row r="743" spans="17:18" x14ac:dyDescent="0.25">
      <c r="Q743"/>
      <c r="R743"/>
    </row>
    <row r="744" spans="17:18" x14ac:dyDescent="0.25">
      <c r="Q744"/>
      <c r="R744"/>
    </row>
    <row r="745" spans="17:18" x14ac:dyDescent="0.25">
      <c r="Q745"/>
      <c r="R745"/>
    </row>
    <row r="746" spans="17:18" x14ac:dyDescent="0.25">
      <c r="Q746"/>
      <c r="R746"/>
    </row>
    <row r="747" spans="17:18" x14ac:dyDescent="0.25">
      <c r="Q747"/>
      <c r="R747"/>
    </row>
    <row r="748" spans="17:18" x14ac:dyDescent="0.25">
      <c r="Q748"/>
      <c r="R748"/>
    </row>
    <row r="749" spans="17:18" x14ac:dyDescent="0.25">
      <c r="Q749"/>
      <c r="R749"/>
    </row>
    <row r="750" spans="17:18" x14ac:dyDescent="0.25">
      <c r="Q750"/>
      <c r="R750"/>
    </row>
    <row r="751" spans="17:18" x14ac:dyDescent="0.25">
      <c r="Q751"/>
      <c r="R751"/>
    </row>
    <row r="752" spans="17:18" x14ac:dyDescent="0.25">
      <c r="Q752"/>
      <c r="R752"/>
    </row>
    <row r="753" spans="17:18" x14ac:dyDescent="0.25">
      <c r="Q753"/>
      <c r="R753"/>
    </row>
    <row r="754" spans="17:18" x14ac:dyDescent="0.25">
      <c r="Q754"/>
      <c r="R754"/>
    </row>
    <row r="755" spans="17:18" x14ac:dyDescent="0.25">
      <c r="Q755"/>
      <c r="R755"/>
    </row>
    <row r="756" spans="17:18" x14ac:dyDescent="0.25">
      <c r="Q756"/>
      <c r="R756"/>
    </row>
    <row r="757" spans="17:18" x14ac:dyDescent="0.25">
      <c r="Q757"/>
      <c r="R757"/>
    </row>
    <row r="758" spans="17:18" x14ac:dyDescent="0.25">
      <c r="Q758"/>
      <c r="R758"/>
    </row>
    <row r="759" spans="17:18" x14ac:dyDescent="0.25">
      <c r="Q759"/>
      <c r="R759"/>
    </row>
    <row r="760" spans="17:18" x14ac:dyDescent="0.25">
      <c r="Q760"/>
      <c r="R760"/>
    </row>
    <row r="761" spans="17:18" x14ac:dyDescent="0.25">
      <c r="Q761"/>
      <c r="R761"/>
    </row>
    <row r="762" spans="17:18" x14ac:dyDescent="0.25">
      <c r="Q762"/>
      <c r="R762"/>
    </row>
    <row r="763" spans="17:18" x14ac:dyDescent="0.25">
      <c r="Q763"/>
      <c r="R763"/>
    </row>
    <row r="764" spans="17:18" x14ac:dyDescent="0.25">
      <c r="Q764"/>
      <c r="R764"/>
    </row>
    <row r="765" spans="17:18" x14ac:dyDescent="0.25">
      <c r="Q765"/>
      <c r="R765"/>
    </row>
    <row r="766" spans="17:18" x14ac:dyDescent="0.25">
      <c r="Q766"/>
      <c r="R766"/>
    </row>
    <row r="767" spans="17:18" x14ac:dyDescent="0.25">
      <c r="Q767"/>
      <c r="R767"/>
    </row>
    <row r="768" spans="17:18" x14ac:dyDescent="0.25">
      <c r="Q768"/>
      <c r="R768"/>
    </row>
    <row r="769" spans="17:18" x14ac:dyDescent="0.25">
      <c r="Q769"/>
      <c r="R769"/>
    </row>
    <row r="770" spans="17:18" x14ac:dyDescent="0.25">
      <c r="Q770"/>
      <c r="R770"/>
    </row>
    <row r="771" spans="17:18" x14ac:dyDescent="0.25">
      <c r="Q771"/>
      <c r="R771"/>
    </row>
    <row r="772" spans="17:18" x14ac:dyDescent="0.25">
      <c r="Q772"/>
      <c r="R772"/>
    </row>
    <row r="773" spans="17:18" x14ac:dyDescent="0.25">
      <c r="Q773"/>
      <c r="R773"/>
    </row>
    <row r="774" spans="17:18" x14ac:dyDescent="0.25">
      <c r="Q774"/>
      <c r="R774"/>
    </row>
    <row r="775" spans="17:18" x14ac:dyDescent="0.25">
      <c r="Q775"/>
      <c r="R775"/>
    </row>
    <row r="776" spans="17:18" x14ac:dyDescent="0.25">
      <c r="Q776"/>
      <c r="R776"/>
    </row>
    <row r="777" spans="17:18" x14ac:dyDescent="0.25">
      <c r="Q777"/>
      <c r="R777"/>
    </row>
    <row r="778" spans="17:18" x14ac:dyDescent="0.25">
      <c r="Q778"/>
      <c r="R778"/>
    </row>
    <row r="779" spans="17:18" x14ac:dyDescent="0.25">
      <c r="Q779"/>
      <c r="R779"/>
    </row>
    <row r="780" spans="17:18" x14ac:dyDescent="0.25">
      <c r="Q780"/>
      <c r="R780"/>
    </row>
    <row r="781" spans="17:18" x14ac:dyDescent="0.25">
      <c r="Q781"/>
      <c r="R781"/>
    </row>
    <row r="782" spans="17:18" x14ac:dyDescent="0.25">
      <c r="Q782"/>
      <c r="R782"/>
    </row>
    <row r="783" spans="17:18" x14ac:dyDescent="0.25">
      <c r="Q783"/>
      <c r="R783"/>
    </row>
    <row r="784" spans="17:18" x14ac:dyDescent="0.25">
      <c r="Q784"/>
      <c r="R784"/>
    </row>
    <row r="785" spans="17:18" x14ac:dyDescent="0.25">
      <c r="Q785"/>
      <c r="R785"/>
    </row>
    <row r="786" spans="17:18" x14ac:dyDescent="0.25">
      <c r="Q786"/>
      <c r="R786"/>
    </row>
    <row r="787" spans="17:18" x14ac:dyDescent="0.25">
      <c r="Q787"/>
      <c r="R787"/>
    </row>
    <row r="788" spans="17:18" x14ac:dyDescent="0.25">
      <c r="Q788"/>
      <c r="R788"/>
    </row>
    <row r="789" spans="17:18" x14ac:dyDescent="0.25">
      <c r="Q789"/>
      <c r="R789"/>
    </row>
    <row r="790" spans="17:18" x14ac:dyDescent="0.25">
      <c r="Q790"/>
      <c r="R790"/>
    </row>
    <row r="791" spans="17:18" x14ac:dyDescent="0.25">
      <c r="Q791"/>
      <c r="R791"/>
    </row>
    <row r="792" spans="17:18" x14ac:dyDescent="0.25">
      <c r="Q792"/>
      <c r="R792"/>
    </row>
    <row r="793" spans="17:18" x14ac:dyDescent="0.25">
      <c r="Q793"/>
      <c r="R793"/>
    </row>
    <row r="794" spans="17:18" x14ac:dyDescent="0.25">
      <c r="Q794"/>
      <c r="R794"/>
    </row>
    <row r="795" spans="17:18" x14ac:dyDescent="0.25">
      <c r="Q795"/>
      <c r="R795"/>
    </row>
    <row r="796" spans="17:18" x14ac:dyDescent="0.25">
      <c r="Q796"/>
      <c r="R796"/>
    </row>
    <row r="797" spans="17:18" x14ac:dyDescent="0.25">
      <c r="Q797"/>
      <c r="R797"/>
    </row>
    <row r="798" spans="17:18" x14ac:dyDescent="0.25">
      <c r="Q798"/>
      <c r="R798"/>
    </row>
    <row r="799" spans="17:18" x14ac:dyDescent="0.25">
      <c r="Q799"/>
      <c r="R799"/>
    </row>
    <row r="800" spans="17:18" x14ac:dyDescent="0.25">
      <c r="Q800"/>
      <c r="R800"/>
    </row>
    <row r="801" spans="17:18" x14ac:dyDescent="0.25">
      <c r="Q801"/>
      <c r="R801"/>
    </row>
    <row r="802" spans="17:18" x14ac:dyDescent="0.25">
      <c r="Q802"/>
      <c r="R802"/>
    </row>
    <row r="803" spans="17:18" x14ac:dyDescent="0.25">
      <c r="Q803"/>
      <c r="R803"/>
    </row>
    <row r="804" spans="17:18" x14ac:dyDescent="0.25">
      <c r="Q804"/>
      <c r="R804"/>
    </row>
    <row r="805" spans="17:18" x14ac:dyDescent="0.25">
      <c r="Q805"/>
      <c r="R805"/>
    </row>
    <row r="806" spans="17:18" x14ac:dyDescent="0.25">
      <c r="Q806"/>
      <c r="R806"/>
    </row>
    <row r="807" spans="17:18" x14ac:dyDescent="0.25">
      <c r="Q807"/>
      <c r="R807"/>
    </row>
    <row r="808" spans="17:18" x14ac:dyDescent="0.25">
      <c r="Q808"/>
      <c r="R808"/>
    </row>
    <row r="809" spans="17:18" x14ac:dyDescent="0.25">
      <c r="Q809"/>
      <c r="R809"/>
    </row>
    <row r="810" spans="17:18" x14ac:dyDescent="0.25">
      <c r="Q810"/>
      <c r="R810"/>
    </row>
    <row r="811" spans="17:18" x14ac:dyDescent="0.25">
      <c r="Q811"/>
      <c r="R811"/>
    </row>
    <row r="812" spans="17:18" x14ac:dyDescent="0.25">
      <c r="Q812"/>
      <c r="R812"/>
    </row>
    <row r="813" spans="17:18" x14ac:dyDescent="0.25">
      <c r="Q813"/>
      <c r="R813"/>
    </row>
    <row r="814" spans="17:18" x14ac:dyDescent="0.25">
      <c r="Q814"/>
      <c r="R814"/>
    </row>
    <row r="815" spans="17:18" x14ac:dyDescent="0.25">
      <c r="Q815"/>
      <c r="R815"/>
    </row>
    <row r="816" spans="17:18" x14ac:dyDescent="0.25">
      <c r="Q816"/>
      <c r="R816"/>
    </row>
    <row r="817" spans="17:18" x14ac:dyDescent="0.25">
      <c r="Q817"/>
      <c r="R817"/>
    </row>
    <row r="818" spans="17:18" x14ac:dyDescent="0.25">
      <c r="Q818"/>
      <c r="R818"/>
    </row>
    <row r="819" spans="17:18" x14ac:dyDescent="0.25">
      <c r="Q819"/>
      <c r="R819"/>
    </row>
    <row r="820" spans="17:18" x14ac:dyDescent="0.25">
      <c r="Q820"/>
      <c r="R820"/>
    </row>
    <row r="821" spans="17:18" x14ac:dyDescent="0.25">
      <c r="Q821"/>
      <c r="R821"/>
    </row>
    <row r="822" spans="17:18" x14ac:dyDescent="0.25">
      <c r="Q822"/>
      <c r="R822"/>
    </row>
    <row r="823" spans="17:18" x14ac:dyDescent="0.25">
      <c r="Q823"/>
      <c r="R823"/>
    </row>
    <row r="824" spans="17:18" x14ac:dyDescent="0.25">
      <c r="Q824"/>
      <c r="R824"/>
    </row>
    <row r="825" spans="17:18" x14ac:dyDescent="0.25">
      <c r="Q825"/>
      <c r="R825"/>
    </row>
    <row r="826" spans="17:18" x14ac:dyDescent="0.25">
      <c r="Q826"/>
      <c r="R826"/>
    </row>
    <row r="827" spans="17:18" x14ac:dyDescent="0.25">
      <c r="Q827"/>
      <c r="R827"/>
    </row>
    <row r="828" spans="17:18" x14ac:dyDescent="0.25">
      <c r="Q828"/>
      <c r="R828"/>
    </row>
    <row r="829" spans="17:18" x14ac:dyDescent="0.25">
      <c r="Q829"/>
      <c r="R829"/>
    </row>
    <row r="830" spans="17:18" x14ac:dyDescent="0.25">
      <c r="Q830"/>
      <c r="R830"/>
    </row>
    <row r="831" spans="17:18" x14ac:dyDescent="0.25">
      <c r="Q831"/>
      <c r="R831"/>
    </row>
    <row r="832" spans="17:18" x14ac:dyDescent="0.25">
      <c r="Q832"/>
      <c r="R832"/>
    </row>
    <row r="833" spans="17:18" x14ac:dyDescent="0.25">
      <c r="Q833"/>
      <c r="R833"/>
    </row>
    <row r="834" spans="17:18" x14ac:dyDescent="0.25">
      <c r="Q834"/>
      <c r="R834"/>
    </row>
    <row r="835" spans="17:18" x14ac:dyDescent="0.25">
      <c r="Q835"/>
      <c r="R835"/>
    </row>
    <row r="836" spans="17:18" x14ac:dyDescent="0.25">
      <c r="Q836"/>
      <c r="R836"/>
    </row>
    <row r="837" spans="17:18" x14ac:dyDescent="0.25">
      <c r="Q837"/>
      <c r="R837"/>
    </row>
    <row r="838" spans="17:18" x14ac:dyDescent="0.25">
      <c r="Q838"/>
      <c r="R838"/>
    </row>
    <row r="839" spans="17:18" x14ac:dyDescent="0.25">
      <c r="Q839"/>
      <c r="R839"/>
    </row>
    <row r="840" spans="17:18" x14ac:dyDescent="0.25">
      <c r="Q840"/>
      <c r="R840"/>
    </row>
    <row r="841" spans="17:18" x14ac:dyDescent="0.25">
      <c r="Q841"/>
      <c r="R841"/>
    </row>
    <row r="842" spans="17:18" x14ac:dyDescent="0.25">
      <c r="Q842"/>
      <c r="R842"/>
    </row>
    <row r="843" spans="17:18" x14ac:dyDescent="0.25">
      <c r="Q843"/>
      <c r="R843"/>
    </row>
    <row r="844" spans="17:18" x14ac:dyDescent="0.25">
      <c r="Q844"/>
      <c r="R844"/>
    </row>
    <row r="845" spans="17:18" x14ac:dyDescent="0.25">
      <c r="Q845"/>
      <c r="R845"/>
    </row>
    <row r="846" spans="17:18" x14ac:dyDescent="0.25">
      <c r="Q846"/>
      <c r="R846"/>
    </row>
    <row r="847" spans="17:18" x14ac:dyDescent="0.25">
      <c r="Q847"/>
      <c r="R847"/>
    </row>
    <row r="848" spans="17:18" x14ac:dyDescent="0.25">
      <c r="Q848"/>
      <c r="R848"/>
    </row>
    <row r="849" spans="17:18" x14ac:dyDescent="0.25">
      <c r="Q849"/>
      <c r="R849"/>
    </row>
    <row r="850" spans="17:18" x14ac:dyDescent="0.25">
      <c r="Q850"/>
      <c r="R850"/>
    </row>
    <row r="851" spans="17:18" x14ac:dyDescent="0.25">
      <c r="Q851"/>
      <c r="R851"/>
    </row>
    <row r="852" spans="17:18" x14ac:dyDescent="0.25">
      <c r="Q852"/>
      <c r="R852"/>
    </row>
    <row r="853" spans="17:18" x14ac:dyDescent="0.25">
      <c r="Q853"/>
      <c r="R853"/>
    </row>
    <row r="854" spans="17:18" x14ac:dyDescent="0.25">
      <c r="Q854"/>
      <c r="R854"/>
    </row>
    <row r="855" spans="17:18" x14ac:dyDescent="0.25">
      <c r="Q855"/>
      <c r="R855"/>
    </row>
    <row r="856" spans="17:18" x14ac:dyDescent="0.25">
      <c r="Q856"/>
      <c r="R856"/>
    </row>
    <row r="857" spans="17:18" x14ac:dyDescent="0.25">
      <c r="Q857"/>
      <c r="R857"/>
    </row>
    <row r="858" spans="17:18" x14ac:dyDescent="0.25">
      <c r="Q858"/>
      <c r="R858"/>
    </row>
    <row r="859" spans="17:18" x14ac:dyDescent="0.25">
      <c r="Q859"/>
      <c r="R859"/>
    </row>
    <row r="860" spans="17:18" x14ac:dyDescent="0.25">
      <c r="Q860"/>
      <c r="R860"/>
    </row>
    <row r="861" spans="17:18" x14ac:dyDescent="0.25">
      <c r="Q861"/>
      <c r="R861"/>
    </row>
    <row r="862" spans="17:18" x14ac:dyDescent="0.25">
      <c r="Q862"/>
      <c r="R862"/>
    </row>
    <row r="863" spans="17:18" x14ac:dyDescent="0.25">
      <c r="Q863"/>
      <c r="R863"/>
    </row>
    <row r="864" spans="17:18" x14ac:dyDescent="0.25">
      <c r="Q864"/>
      <c r="R864"/>
    </row>
    <row r="865" spans="17:18" x14ac:dyDescent="0.25">
      <c r="Q865"/>
      <c r="R865"/>
    </row>
    <row r="866" spans="17:18" x14ac:dyDescent="0.25">
      <c r="Q866"/>
      <c r="R866"/>
    </row>
    <row r="867" spans="17:18" x14ac:dyDescent="0.25">
      <c r="Q867"/>
      <c r="R867"/>
    </row>
    <row r="868" spans="17:18" x14ac:dyDescent="0.25">
      <c r="Q868"/>
      <c r="R868"/>
    </row>
    <row r="869" spans="17:18" x14ac:dyDescent="0.25">
      <c r="Q869"/>
      <c r="R869"/>
    </row>
    <row r="870" spans="17:18" x14ac:dyDescent="0.25">
      <c r="Q870"/>
      <c r="R870"/>
    </row>
    <row r="871" spans="17:18" x14ac:dyDescent="0.25">
      <c r="Q871"/>
      <c r="R871"/>
    </row>
    <row r="872" spans="17:18" x14ac:dyDescent="0.25">
      <c r="Q872"/>
      <c r="R872"/>
    </row>
    <row r="873" spans="17:18" x14ac:dyDescent="0.25">
      <c r="Q873"/>
      <c r="R873"/>
    </row>
    <row r="874" spans="17:18" x14ac:dyDescent="0.25">
      <c r="Q874"/>
      <c r="R874"/>
    </row>
    <row r="875" spans="17:18" x14ac:dyDescent="0.25">
      <c r="Q875"/>
      <c r="R875"/>
    </row>
    <row r="876" spans="17:18" x14ac:dyDescent="0.25">
      <c r="Q876"/>
      <c r="R876"/>
    </row>
    <row r="877" spans="17:18" x14ac:dyDescent="0.25">
      <c r="Q877"/>
      <c r="R877"/>
    </row>
    <row r="878" spans="17:18" x14ac:dyDescent="0.25">
      <c r="Q878"/>
      <c r="R878"/>
    </row>
    <row r="879" spans="17:18" x14ac:dyDescent="0.25">
      <c r="Q879"/>
      <c r="R879"/>
    </row>
    <row r="880" spans="17:18" x14ac:dyDescent="0.25">
      <c r="Q880"/>
      <c r="R880"/>
    </row>
    <row r="881" spans="17:18" x14ac:dyDescent="0.25">
      <c r="Q881"/>
      <c r="R881"/>
    </row>
    <row r="882" spans="17:18" x14ac:dyDescent="0.25">
      <c r="Q882"/>
      <c r="R882"/>
    </row>
    <row r="883" spans="17:18" x14ac:dyDescent="0.25">
      <c r="Q883"/>
      <c r="R883"/>
    </row>
    <row r="884" spans="17:18" x14ac:dyDescent="0.25">
      <c r="Q884"/>
      <c r="R884"/>
    </row>
    <row r="885" spans="17:18" x14ac:dyDescent="0.25">
      <c r="Q885"/>
      <c r="R885"/>
    </row>
    <row r="886" spans="17:18" x14ac:dyDescent="0.25">
      <c r="Q886"/>
      <c r="R886"/>
    </row>
    <row r="887" spans="17:18" x14ac:dyDescent="0.25">
      <c r="Q887"/>
      <c r="R887"/>
    </row>
    <row r="888" spans="17:18" x14ac:dyDescent="0.25">
      <c r="Q888"/>
      <c r="R888"/>
    </row>
    <row r="889" spans="17:18" x14ac:dyDescent="0.25">
      <c r="Q889"/>
      <c r="R889"/>
    </row>
    <row r="890" spans="17:18" x14ac:dyDescent="0.25">
      <c r="Q890"/>
      <c r="R890"/>
    </row>
    <row r="891" spans="17:18" x14ac:dyDescent="0.25">
      <c r="Q891"/>
      <c r="R891"/>
    </row>
    <row r="892" spans="17:18" x14ac:dyDescent="0.25">
      <c r="Q892"/>
      <c r="R892"/>
    </row>
    <row r="893" spans="17:18" x14ac:dyDescent="0.25">
      <c r="Q893"/>
      <c r="R893"/>
    </row>
    <row r="894" spans="17:18" x14ac:dyDescent="0.25">
      <c r="Q894"/>
      <c r="R894"/>
    </row>
    <row r="895" spans="17:18" x14ac:dyDescent="0.25">
      <c r="Q895"/>
      <c r="R895"/>
    </row>
    <row r="896" spans="17:18" x14ac:dyDescent="0.25">
      <c r="Q896"/>
      <c r="R896"/>
    </row>
    <row r="897" spans="17:18" x14ac:dyDescent="0.25">
      <c r="Q897"/>
      <c r="R897"/>
    </row>
    <row r="898" spans="17:18" x14ac:dyDescent="0.25">
      <c r="Q898"/>
      <c r="R898"/>
    </row>
    <row r="899" spans="17:18" x14ac:dyDescent="0.25">
      <c r="Q899"/>
      <c r="R899"/>
    </row>
    <row r="900" spans="17:18" x14ac:dyDescent="0.25">
      <c r="Q900"/>
      <c r="R900"/>
    </row>
    <row r="901" spans="17:18" x14ac:dyDescent="0.25">
      <c r="Q901"/>
      <c r="R901"/>
    </row>
    <row r="902" spans="17:18" x14ac:dyDescent="0.25">
      <c r="Q902"/>
      <c r="R902"/>
    </row>
    <row r="903" spans="17:18" x14ac:dyDescent="0.25">
      <c r="Q903"/>
      <c r="R903"/>
    </row>
    <row r="904" spans="17:18" x14ac:dyDescent="0.25">
      <c r="Q904"/>
      <c r="R904"/>
    </row>
    <row r="905" spans="17:18" x14ac:dyDescent="0.25">
      <c r="Q905"/>
      <c r="R905"/>
    </row>
    <row r="906" spans="17:18" x14ac:dyDescent="0.25">
      <c r="Q906"/>
      <c r="R906"/>
    </row>
    <row r="907" spans="17:18" x14ac:dyDescent="0.25">
      <c r="Q907"/>
      <c r="R907"/>
    </row>
    <row r="908" spans="17:18" x14ac:dyDescent="0.25">
      <c r="Q908"/>
      <c r="R908"/>
    </row>
    <row r="909" spans="17:18" x14ac:dyDescent="0.25">
      <c r="Q909"/>
      <c r="R909"/>
    </row>
    <row r="910" spans="17:18" x14ac:dyDescent="0.25">
      <c r="Q910"/>
      <c r="R910"/>
    </row>
    <row r="911" spans="17:18" x14ac:dyDescent="0.25">
      <c r="Q911"/>
      <c r="R911"/>
    </row>
    <row r="912" spans="17:18" x14ac:dyDescent="0.25">
      <c r="Q912"/>
      <c r="R912"/>
    </row>
    <row r="913" spans="17:18" x14ac:dyDescent="0.25">
      <c r="Q913"/>
      <c r="R913"/>
    </row>
    <row r="914" spans="17:18" x14ac:dyDescent="0.25">
      <c r="Q914"/>
      <c r="R914"/>
    </row>
    <row r="915" spans="17:18" x14ac:dyDescent="0.25">
      <c r="Q915"/>
      <c r="R915"/>
    </row>
    <row r="916" spans="17:18" x14ac:dyDescent="0.25">
      <c r="Q916"/>
      <c r="R916"/>
    </row>
    <row r="917" spans="17:18" x14ac:dyDescent="0.25">
      <c r="Q917"/>
      <c r="R917"/>
    </row>
    <row r="918" spans="17:18" x14ac:dyDescent="0.25">
      <c r="Q918"/>
      <c r="R918"/>
    </row>
    <row r="919" spans="17:18" x14ac:dyDescent="0.25">
      <c r="Q919"/>
      <c r="R919"/>
    </row>
    <row r="920" spans="17:18" x14ac:dyDescent="0.25">
      <c r="Q920"/>
      <c r="R920"/>
    </row>
    <row r="921" spans="17:18" x14ac:dyDescent="0.25">
      <c r="Q921"/>
      <c r="R921"/>
    </row>
    <row r="922" spans="17:18" x14ac:dyDescent="0.25">
      <c r="Q922"/>
      <c r="R922"/>
    </row>
    <row r="923" spans="17:18" x14ac:dyDescent="0.25">
      <c r="Q923"/>
      <c r="R923"/>
    </row>
    <row r="924" spans="17:18" x14ac:dyDescent="0.25">
      <c r="Q924"/>
      <c r="R924"/>
    </row>
    <row r="925" spans="17:18" x14ac:dyDescent="0.25">
      <c r="Q925"/>
      <c r="R925"/>
    </row>
    <row r="926" spans="17:18" x14ac:dyDescent="0.25">
      <c r="Q926"/>
      <c r="R926"/>
    </row>
    <row r="927" spans="17:18" x14ac:dyDescent="0.25">
      <c r="Q927"/>
      <c r="R927"/>
    </row>
    <row r="928" spans="17:18" x14ac:dyDescent="0.25">
      <c r="Q928"/>
      <c r="R928"/>
    </row>
    <row r="929" spans="17:18" x14ac:dyDescent="0.25">
      <c r="Q929"/>
      <c r="R929"/>
    </row>
    <row r="930" spans="17:18" x14ac:dyDescent="0.25">
      <c r="Q930"/>
      <c r="R930"/>
    </row>
    <row r="931" spans="17:18" x14ac:dyDescent="0.25">
      <c r="Q931"/>
      <c r="R931"/>
    </row>
    <row r="932" spans="17:18" x14ac:dyDescent="0.25">
      <c r="Q932"/>
      <c r="R932"/>
    </row>
    <row r="933" spans="17:18" x14ac:dyDescent="0.25">
      <c r="Q933"/>
      <c r="R933"/>
    </row>
    <row r="934" spans="17:18" x14ac:dyDescent="0.25">
      <c r="Q934"/>
      <c r="R934"/>
    </row>
    <row r="935" spans="17:18" x14ac:dyDescent="0.25">
      <c r="Q935"/>
      <c r="R935"/>
    </row>
    <row r="936" spans="17:18" x14ac:dyDescent="0.25">
      <c r="Q936"/>
      <c r="R936"/>
    </row>
    <row r="937" spans="17:18" x14ac:dyDescent="0.25">
      <c r="Q937"/>
      <c r="R937"/>
    </row>
    <row r="938" spans="17:18" x14ac:dyDescent="0.25">
      <c r="Q938"/>
      <c r="R938"/>
    </row>
    <row r="939" spans="17:18" x14ac:dyDescent="0.25">
      <c r="Q939"/>
      <c r="R939"/>
    </row>
    <row r="940" spans="17:18" x14ac:dyDescent="0.25">
      <c r="Q940"/>
      <c r="R940"/>
    </row>
    <row r="941" spans="17:18" x14ac:dyDescent="0.25">
      <c r="Q941"/>
      <c r="R941"/>
    </row>
    <row r="942" spans="17:18" x14ac:dyDescent="0.25">
      <c r="Q942"/>
      <c r="R942"/>
    </row>
    <row r="943" spans="17:18" x14ac:dyDescent="0.25">
      <c r="Q943"/>
      <c r="R943"/>
    </row>
    <row r="944" spans="17:18" x14ac:dyDescent="0.25">
      <c r="Q944"/>
      <c r="R944"/>
    </row>
    <row r="945" spans="17:18" x14ac:dyDescent="0.25">
      <c r="Q945"/>
      <c r="R945"/>
    </row>
    <row r="946" spans="17:18" x14ac:dyDescent="0.25">
      <c r="Q946"/>
      <c r="R946"/>
    </row>
    <row r="947" spans="17:18" x14ac:dyDescent="0.25">
      <c r="Q947"/>
      <c r="R947"/>
    </row>
    <row r="948" spans="17:18" x14ac:dyDescent="0.25">
      <c r="Q948"/>
      <c r="R948"/>
    </row>
    <row r="949" spans="17:18" x14ac:dyDescent="0.25">
      <c r="Q949"/>
      <c r="R949"/>
    </row>
    <row r="950" spans="17:18" x14ac:dyDescent="0.25">
      <c r="Q950"/>
      <c r="R950"/>
    </row>
    <row r="951" spans="17:18" x14ac:dyDescent="0.25">
      <c r="Q951"/>
      <c r="R951"/>
    </row>
    <row r="952" spans="17:18" x14ac:dyDescent="0.25">
      <c r="Q952"/>
      <c r="R952"/>
    </row>
    <row r="953" spans="17:18" x14ac:dyDescent="0.25">
      <c r="Q953"/>
      <c r="R953"/>
    </row>
    <row r="954" spans="17:18" x14ac:dyDescent="0.25">
      <c r="Q954"/>
      <c r="R954"/>
    </row>
    <row r="955" spans="17:18" x14ac:dyDescent="0.25">
      <c r="Q955"/>
      <c r="R955"/>
    </row>
    <row r="956" spans="17:18" x14ac:dyDescent="0.25">
      <c r="Q956"/>
      <c r="R956"/>
    </row>
    <row r="957" spans="17:18" x14ac:dyDescent="0.25">
      <c r="Q957"/>
      <c r="R957"/>
    </row>
    <row r="958" spans="17:18" x14ac:dyDescent="0.25">
      <c r="Q958"/>
      <c r="R958"/>
    </row>
    <row r="959" spans="17:18" x14ac:dyDescent="0.25">
      <c r="Q959"/>
      <c r="R959"/>
    </row>
    <row r="960" spans="17:18" x14ac:dyDescent="0.25">
      <c r="Q960"/>
      <c r="R960"/>
    </row>
    <row r="961" spans="17:18" x14ac:dyDescent="0.25">
      <c r="Q961"/>
      <c r="R961"/>
    </row>
    <row r="962" spans="17:18" x14ac:dyDescent="0.25">
      <c r="Q962"/>
      <c r="R962"/>
    </row>
    <row r="963" spans="17:18" x14ac:dyDescent="0.25">
      <c r="Q963"/>
      <c r="R963"/>
    </row>
    <row r="964" spans="17:18" x14ac:dyDescent="0.25">
      <c r="Q964"/>
      <c r="R964"/>
    </row>
    <row r="965" spans="17:18" x14ac:dyDescent="0.25">
      <c r="Q965"/>
      <c r="R965"/>
    </row>
    <row r="966" spans="17:18" x14ac:dyDescent="0.25">
      <c r="Q966"/>
      <c r="R966"/>
    </row>
    <row r="967" spans="17:18" x14ac:dyDescent="0.25">
      <c r="Q967"/>
      <c r="R967"/>
    </row>
    <row r="968" spans="17:18" x14ac:dyDescent="0.25">
      <c r="Q968"/>
      <c r="R968"/>
    </row>
    <row r="969" spans="17:18" x14ac:dyDescent="0.25">
      <c r="Q969"/>
      <c r="R969"/>
    </row>
    <row r="970" spans="17:18" x14ac:dyDescent="0.25">
      <c r="Q970"/>
      <c r="R970"/>
    </row>
    <row r="971" spans="17:18" x14ac:dyDescent="0.25">
      <c r="Q971"/>
      <c r="R971"/>
    </row>
    <row r="972" spans="17:18" x14ac:dyDescent="0.25">
      <c r="Q972"/>
      <c r="R972"/>
    </row>
    <row r="973" spans="17:18" x14ac:dyDescent="0.25">
      <c r="Q973"/>
      <c r="R973"/>
    </row>
    <row r="974" spans="17:18" x14ac:dyDescent="0.25">
      <c r="Q974"/>
      <c r="R974"/>
    </row>
    <row r="975" spans="17:18" x14ac:dyDescent="0.25">
      <c r="Q975"/>
      <c r="R975"/>
    </row>
    <row r="976" spans="17:18" x14ac:dyDescent="0.25">
      <c r="Q976"/>
      <c r="R976"/>
    </row>
    <row r="977" spans="17:18" x14ac:dyDescent="0.25">
      <c r="Q977"/>
      <c r="R977"/>
    </row>
    <row r="978" spans="17:18" x14ac:dyDescent="0.25">
      <c r="Q978"/>
      <c r="R978"/>
    </row>
    <row r="979" spans="17:18" x14ac:dyDescent="0.25">
      <c r="Q979"/>
      <c r="R979"/>
    </row>
    <row r="980" spans="17:18" x14ac:dyDescent="0.25">
      <c r="Q980"/>
      <c r="R980"/>
    </row>
    <row r="981" spans="17:18" x14ac:dyDescent="0.25">
      <c r="Q981"/>
      <c r="R981"/>
    </row>
    <row r="982" spans="17:18" x14ac:dyDescent="0.25">
      <c r="Q982"/>
      <c r="R982"/>
    </row>
    <row r="983" spans="17:18" x14ac:dyDescent="0.25">
      <c r="Q983"/>
      <c r="R983"/>
    </row>
    <row r="984" spans="17:18" x14ac:dyDescent="0.25">
      <c r="Q984"/>
      <c r="R984"/>
    </row>
    <row r="985" spans="17:18" x14ac:dyDescent="0.25">
      <c r="Q985"/>
      <c r="R985"/>
    </row>
    <row r="986" spans="17:18" x14ac:dyDescent="0.25">
      <c r="Q986"/>
      <c r="R986"/>
    </row>
    <row r="987" spans="17:18" x14ac:dyDescent="0.25">
      <c r="Q987"/>
      <c r="R987"/>
    </row>
    <row r="988" spans="17:18" x14ac:dyDescent="0.25">
      <c r="Q988"/>
      <c r="R988"/>
    </row>
    <row r="989" spans="17:18" x14ac:dyDescent="0.25">
      <c r="Q989"/>
      <c r="R989"/>
    </row>
    <row r="990" spans="17:18" x14ac:dyDescent="0.25">
      <c r="Q990"/>
      <c r="R990"/>
    </row>
    <row r="991" spans="17:18" x14ac:dyDescent="0.25">
      <c r="Q991"/>
      <c r="R991"/>
    </row>
    <row r="992" spans="17:18" x14ac:dyDescent="0.25">
      <c r="Q992"/>
      <c r="R992"/>
    </row>
    <row r="993" spans="17:18" x14ac:dyDescent="0.25">
      <c r="Q993"/>
      <c r="R993"/>
    </row>
    <row r="994" spans="17:18" x14ac:dyDescent="0.25">
      <c r="Q994"/>
      <c r="R994"/>
    </row>
    <row r="995" spans="17:18" x14ac:dyDescent="0.25">
      <c r="Q995"/>
      <c r="R995"/>
    </row>
    <row r="996" spans="17:18" x14ac:dyDescent="0.25">
      <c r="Q996"/>
      <c r="R996"/>
    </row>
    <row r="997" spans="17:18" x14ac:dyDescent="0.25">
      <c r="Q997"/>
      <c r="R997"/>
    </row>
    <row r="998" spans="17:18" x14ac:dyDescent="0.25">
      <c r="Q998"/>
      <c r="R998"/>
    </row>
    <row r="999" spans="17:18" x14ac:dyDescent="0.25">
      <c r="Q999"/>
      <c r="R999"/>
    </row>
    <row r="1000" spans="17:18" x14ac:dyDescent="0.25">
      <c r="Q1000"/>
      <c r="R1000"/>
    </row>
    <row r="1001" spans="17:18" x14ac:dyDescent="0.25">
      <c r="Q1001"/>
      <c r="R1001"/>
    </row>
    <row r="1002" spans="17:18" x14ac:dyDescent="0.25">
      <c r="Q1002"/>
      <c r="R1002"/>
    </row>
    <row r="1003" spans="17:18" x14ac:dyDescent="0.25">
      <c r="Q1003"/>
      <c r="R1003"/>
    </row>
    <row r="1004" spans="17:18" x14ac:dyDescent="0.25">
      <c r="Q1004"/>
      <c r="R1004"/>
    </row>
    <row r="1005" spans="17:18" x14ac:dyDescent="0.25">
      <c r="Q1005"/>
      <c r="R1005"/>
    </row>
    <row r="1006" spans="17:18" x14ac:dyDescent="0.25">
      <c r="Q1006"/>
      <c r="R1006"/>
    </row>
    <row r="1007" spans="17:18" x14ac:dyDescent="0.25">
      <c r="Q1007"/>
      <c r="R1007"/>
    </row>
    <row r="1008" spans="17:18" x14ac:dyDescent="0.25">
      <c r="Q1008"/>
      <c r="R1008"/>
    </row>
    <row r="1009" spans="17:18" x14ac:dyDescent="0.25">
      <c r="Q1009"/>
      <c r="R1009"/>
    </row>
    <row r="1010" spans="17:18" x14ac:dyDescent="0.25">
      <c r="Q1010"/>
      <c r="R1010"/>
    </row>
    <row r="1011" spans="17:18" x14ac:dyDescent="0.25">
      <c r="Q1011"/>
      <c r="R1011"/>
    </row>
    <row r="1012" spans="17:18" x14ac:dyDescent="0.25">
      <c r="Q1012"/>
      <c r="R1012"/>
    </row>
    <row r="1013" spans="17:18" x14ac:dyDescent="0.25">
      <c r="Q1013"/>
      <c r="R1013"/>
    </row>
    <row r="1014" spans="17:18" x14ac:dyDescent="0.25">
      <c r="Q1014"/>
      <c r="R1014"/>
    </row>
    <row r="1015" spans="17:18" x14ac:dyDescent="0.25">
      <c r="Q1015"/>
      <c r="R1015"/>
    </row>
    <row r="1016" spans="17:18" x14ac:dyDescent="0.25">
      <c r="Q1016"/>
      <c r="R1016"/>
    </row>
    <row r="1017" spans="17:18" x14ac:dyDescent="0.25">
      <c r="Q1017"/>
      <c r="R1017"/>
    </row>
    <row r="1018" spans="17:18" x14ac:dyDescent="0.25">
      <c r="Q1018"/>
      <c r="R1018"/>
    </row>
    <row r="1019" spans="17:18" x14ac:dyDescent="0.25">
      <c r="Q1019"/>
      <c r="R1019"/>
    </row>
    <row r="1020" spans="17:18" x14ac:dyDescent="0.25">
      <c r="Q1020"/>
      <c r="R1020"/>
    </row>
    <row r="1021" spans="17:18" x14ac:dyDescent="0.25">
      <c r="Q1021"/>
      <c r="R1021"/>
    </row>
    <row r="1022" spans="17:18" x14ac:dyDescent="0.25">
      <c r="Q1022"/>
      <c r="R1022"/>
    </row>
    <row r="1023" spans="17:18" x14ac:dyDescent="0.25">
      <c r="Q1023"/>
      <c r="R1023"/>
    </row>
    <row r="1024" spans="17:18" x14ac:dyDescent="0.25">
      <c r="Q1024"/>
      <c r="R1024"/>
    </row>
    <row r="1025" spans="17:18" x14ac:dyDescent="0.25">
      <c r="Q1025"/>
      <c r="R1025"/>
    </row>
    <row r="1026" spans="17:18" x14ac:dyDescent="0.25">
      <c r="Q1026"/>
      <c r="R1026"/>
    </row>
    <row r="1027" spans="17:18" x14ac:dyDescent="0.25">
      <c r="Q1027"/>
      <c r="R1027"/>
    </row>
    <row r="1028" spans="17:18" x14ac:dyDescent="0.25">
      <c r="Q1028"/>
      <c r="R1028"/>
    </row>
    <row r="1029" spans="17:18" x14ac:dyDescent="0.25">
      <c r="Q1029"/>
      <c r="R1029"/>
    </row>
    <row r="1030" spans="17:18" x14ac:dyDescent="0.25">
      <c r="Q1030"/>
      <c r="R1030"/>
    </row>
    <row r="1031" spans="17:18" x14ac:dyDescent="0.25">
      <c r="Q1031"/>
      <c r="R1031"/>
    </row>
    <row r="1032" spans="17:18" x14ac:dyDescent="0.25">
      <c r="Q1032"/>
      <c r="R1032"/>
    </row>
    <row r="1033" spans="17:18" x14ac:dyDescent="0.25">
      <c r="Q1033"/>
      <c r="R1033"/>
    </row>
    <row r="1034" spans="17:18" x14ac:dyDescent="0.25">
      <c r="Q1034"/>
      <c r="R1034"/>
    </row>
    <row r="1035" spans="17:18" x14ac:dyDescent="0.25">
      <c r="Q1035"/>
      <c r="R1035"/>
    </row>
    <row r="1036" spans="17:18" x14ac:dyDescent="0.25">
      <c r="Q1036"/>
      <c r="R1036"/>
    </row>
    <row r="1037" spans="17:18" x14ac:dyDescent="0.25">
      <c r="Q1037"/>
      <c r="R1037"/>
    </row>
    <row r="1038" spans="17:18" x14ac:dyDescent="0.25">
      <c r="Q1038"/>
      <c r="R1038"/>
    </row>
    <row r="1039" spans="17:18" x14ac:dyDescent="0.25">
      <c r="Q1039"/>
      <c r="R1039"/>
    </row>
    <row r="1040" spans="17:18" x14ac:dyDescent="0.25">
      <c r="Q1040"/>
      <c r="R1040"/>
    </row>
    <row r="1041" spans="17:18" x14ac:dyDescent="0.25">
      <c r="Q1041"/>
      <c r="R1041"/>
    </row>
    <row r="1042" spans="17:18" x14ac:dyDescent="0.25">
      <c r="Q1042"/>
      <c r="R1042"/>
    </row>
    <row r="1043" spans="17:18" x14ac:dyDescent="0.25">
      <c r="Q1043"/>
      <c r="R1043"/>
    </row>
    <row r="1044" spans="17:18" x14ac:dyDescent="0.25">
      <c r="Q1044"/>
      <c r="R1044"/>
    </row>
    <row r="1045" spans="17:18" x14ac:dyDescent="0.25">
      <c r="Q1045"/>
      <c r="R1045"/>
    </row>
    <row r="1046" spans="17:18" x14ac:dyDescent="0.25">
      <c r="Q1046"/>
      <c r="R1046"/>
    </row>
    <row r="1047" spans="17:18" x14ac:dyDescent="0.25">
      <c r="Q1047"/>
      <c r="R1047"/>
    </row>
    <row r="1048" spans="17:18" x14ac:dyDescent="0.25">
      <c r="Q1048"/>
      <c r="R1048"/>
    </row>
    <row r="1049" spans="17:18" x14ac:dyDescent="0.25">
      <c r="Q1049"/>
      <c r="R1049"/>
    </row>
    <row r="1050" spans="17:18" x14ac:dyDescent="0.25">
      <c r="Q1050"/>
      <c r="R1050"/>
    </row>
    <row r="1051" spans="17:18" x14ac:dyDescent="0.25">
      <c r="Q1051"/>
      <c r="R1051"/>
    </row>
    <row r="1052" spans="17:18" x14ac:dyDescent="0.25">
      <c r="Q1052"/>
      <c r="R1052"/>
    </row>
    <row r="1053" spans="17:18" x14ac:dyDescent="0.25">
      <c r="Q1053"/>
      <c r="R1053"/>
    </row>
    <row r="1054" spans="17:18" x14ac:dyDescent="0.25">
      <c r="Q1054"/>
      <c r="R1054"/>
    </row>
    <row r="1055" spans="17:18" x14ac:dyDescent="0.25">
      <c r="Q1055"/>
      <c r="R1055"/>
    </row>
    <row r="1056" spans="17:18" x14ac:dyDescent="0.25">
      <c r="Q1056"/>
      <c r="R1056"/>
    </row>
    <row r="1057" spans="17:18" x14ac:dyDescent="0.25">
      <c r="Q1057"/>
      <c r="R1057"/>
    </row>
    <row r="1058" spans="17:18" x14ac:dyDescent="0.25">
      <c r="Q1058"/>
      <c r="R1058"/>
    </row>
    <row r="1059" spans="17:18" x14ac:dyDescent="0.25">
      <c r="Q1059"/>
      <c r="R1059"/>
    </row>
    <row r="1060" spans="17:18" x14ac:dyDescent="0.25">
      <c r="Q1060"/>
      <c r="R1060"/>
    </row>
    <row r="1061" spans="17:18" x14ac:dyDescent="0.25">
      <c r="Q1061"/>
      <c r="R1061"/>
    </row>
    <row r="1062" spans="17:18" x14ac:dyDescent="0.25">
      <c r="Q1062"/>
      <c r="R1062"/>
    </row>
    <row r="1063" spans="17:18" x14ac:dyDescent="0.25">
      <c r="Q1063"/>
      <c r="R1063"/>
    </row>
    <row r="1064" spans="17:18" x14ac:dyDescent="0.25">
      <c r="Q1064"/>
      <c r="R1064"/>
    </row>
    <row r="1065" spans="17:18" x14ac:dyDescent="0.25">
      <c r="Q1065"/>
      <c r="R1065"/>
    </row>
    <row r="1066" spans="17:18" x14ac:dyDescent="0.25">
      <c r="Q1066"/>
      <c r="R1066"/>
    </row>
    <row r="1067" spans="17:18" x14ac:dyDescent="0.25">
      <c r="Q1067"/>
      <c r="R1067"/>
    </row>
    <row r="1068" spans="17:18" x14ac:dyDescent="0.25">
      <c r="Q1068"/>
      <c r="R1068"/>
    </row>
    <row r="1069" spans="17:18" x14ac:dyDescent="0.25">
      <c r="Q1069"/>
      <c r="R1069"/>
    </row>
    <row r="1070" spans="17:18" x14ac:dyDescent="0.25">
      <c r="Q1070"/>
      <c r="R1070"/>
    </row>
    <row r="1071" spans="17:18" x14ac:dyDescent="0.25">
      <c r="Q1071"/>
      <c r="R1071"/>
    </row>
    <row r="1072" spans="17:18" x14ac:dyDescent="0.25">
      <c r="Q1072"/>
      <c r="R1072"/>
    </row>
    <row r="1073" spans="17:18" x14ac:dyDescent="0.25">
      <c r="Q1073"/>
      <c r="R1073"/>
    </row>
    <row r="1074" spans="17:18" x14ac:dyDescent="0.25">
      <c r="Q1074"/>
      <c r="R1074"/>
    </row>
    <row r="1075" spans="17:18" x14ac:dyDescent="0.25">
      <c r="Q1075"/>
      <c r="R1075"/>
    </row>
    <row r="1076" spans="17:18" x14ac:dyDescent="0.25">
      <c r="Q1076"/>
      <c r="R1076"/>
    </row>
    <row r="1077" spans="17:18" x14ac:dyDescent="0.25">
      <c r="Q1077"/>
      <c r="R1077"/>
    </row>
    <row r="1078" spans="17:18" x14ac:dyDescent="0.25">
      <c r="Q1078"/>
      <c r="R1078"/>
    </row>
    <row r="1079" spans="17:18" x14ac:dyDescent="0.25">
      <c r="Q1079"/>
      <c r="R1079"/>
    </row>
    <row r="1080" spans="17:18" x14ac:dyDescent="0.25">
      <c r="Q1080"/>
      <c r="R1080"/>
    </row>
    <row r="1081" spans="17:18" x14ac:dyDescent="0.25">
      <c r="Q1081"/>
      <c r="R1081"/>
    </row>
    <row r="1082" spans="17:18" x14ac:dyDescent="0.25">
      <c r="Q1082"/>
      <c r="R1082"/>
    </row>
    <row r="1083" spans="17:18" x14ac:dyDescent="0.25">
      <c r="Q1083"/>
      <c r="R1083"/>
    </row>
    <row r="1084" spans="17:18" x14ac:dyDescent="0.25">
      <c r="Q1084"/>
      <c r="R1084"/>
    </row>
    <row r="1085" spans="17:18" x14ac:dyDescent="0.25">
      <c r="Q1085"/>
      <c r="R1085"/>
    </row>
    <row r="1086" spans="17:18" x14ac:dyDescent="0.25">
      <c r="Q1086"/>
      <c r="R1086"/>
    </row>
    <row r="1087" spans="17:18" x14ac:dyDescent="0.25">
      <c r="Q1087"/>
      <c r="R1087"/>
    </row>
    <row r="1088" spans="17:18" x14ac:dyDescent="0.25">
      <c r="Q1088"/>
      <c r="R1088"/>
    </row>
    <row r="1089" spans="17:18" x14ac:dyDescent="0.25">
      <c r="Q1089"/>
      <c r="R1089"/>
    </row>
    <row r="1090" spans="17:18" x14ac:dyDescent="0.25">
      <c r="Q1090"/>
      <c r="R1090"/>
    </row>
    <row r="1091" spans="17:18" x14ac:dyDescent="0.25">
      <c r="Q1091"/>
      <c r="R1091"/>
    </row>
    <row r="1092" spans="17:18" x14ac:dyDescent="0.25">
      <c r="Q1092"/>
      <c r="R1092"/>
    </row>
    <row r="1093" spans="17:18" x14ac:dyDescent="0.25">
      <c r="Q1093"/>
      <c r="R1093"/>
    </row>
    <row r="1094" spans="17:18" x14ac:dyDescent="0.25">
      <c r="Q1094"/>
      <c r="R1094"/>
    </row>
    <row r="1095" spans="17:18" x14ac:dyDescent="0.25">
      <c r="Q1095"/>
      <c r="R1095"/>
    </row>
    <row r="1096" spans="17:18" x14ac:dyDescent="0.25">
      <c r="Q1096"/>
      <c r="R1096"/>
    </row>
    <row r="1097" spans="17:18" x14ac:dyDescent="0.25">
      <c r="Q1097"/>
      <c r="R1097"/>
    </row>
    <row r="1098" spans="17:18" x14ac:dyDescent="0.25">
      <c r="Q1098"/>
      <c r="R1098"/>
    </row>
    <row r="1099" spans="17:18" x14ac:dyDescent="0.25">
      <c r="Q1099"/>
      <c r="R1099"/>
    </row>
    <row r="1100" spans="17:18" x14ac:dyDescent="0.25">
      <c r="Q1100"/>
      <c r="R1100"/>
    </row>
    <row r="1101" spans="17:18" x14ac:dyDescent="0.25">
      <c r="Q1101"/>
      <c r="R1101"/>
    </row>
    <row r="1102" spans="17:18" x14ac:dyDescent="0.25">
      <c r="Q1102"/>
      <c r="R1102"/>
    </row>
    <row r="1103" spans="17:18" x14ac:dyDescent="0.25">
      <c r="Q1103"/>
      <c r="R1103"/>
    </row>
    <row r="1104" spans="17:18" x14ac:dyDescent="0.25">
      <c r="Q1104"/>
      <c r="R1104"/>
    </row>
    <row r="1105" spans="17:18" x14ac:dyDescent="0.25">
      <c r="Q1105"/>
      <c r="R1105"/>
    </row>
    <row r="1106" spans="17:18" x14ac:dyDescent="0.25">
      <c r="Q1106"/>
      <c r="R1106"/>
    </row>
    <row r="1107" spans="17:18" x14ac:dyDescent="0.25">
      <c r="Q1107"/>
      <c r="R1107"/>
    </row>
    <row r="1108" spans="17:18" x14ac:dyDescent="0.25">
      <c r="Q1108"/>
      <c r="R1108"/>
    </row>
    <row r="1109" spans="17:18" x14ac:dyDescent="0.25">
      <c r="Q1109"/>
      <c r="R1109"/>
    </row>
    <row r="1110" spans="17:18" x14ac:dyDescent="0.25">
      <c r="Q1110"/>
      <c r="R1110"/>
    </row>
    <row r="1111" spans="17:18" x14ac:dyDescent="0.25">
      <c r="Q1111"/>
      <c r="R1111"/>
    </row>
    <row r="1112" spans="17:18" x14ac:dyDescent="0.25">
      <c r="Q1112"/>
      <c r="R1112"/>
    </row>
    <row r="1113" spans="17:18" x14ac:dyDescent="0.25">
      <c r="Q1113"/>
      <c r="R1113"/>
    </row>
    <row r="1114" spans="17:18" x14ac:dyDescent="0.25">
      <c r="Q1114"/>
      <c r="R1114"/>
    </row>
    <row r="1115" spans="17:18" x14ac:dyDescent="0.25">
      <c r="Q1115"/>
      <c r="R1115"/>
    </row>
    <row r="1116" spans="17:18" x14ac:dyDescent="0.25">
      <c r="Q1116"/>
      <c r="R1116"/>
    </row>
    <row r="1117" spans="17:18" x14ac:dyDescent="0.25">
      <c r="Q1117"/>
      <c r="R1117"/>
    </row>
    <row r="1118" spans="17:18" x14ac:dyDescent="0.25">
      <c r="Q1118"/>
      <c r="R1118"/>
    </row>
    <row r="1119" spans="17:18" x14ac:dyDescent="0.25">
      <c r="Q1119"/>
      <c r="R1119"/>
    </row>
    <row r="1120" spans="17:18" x14ac:dyDescent="0.25">
      <c r="Q1120"/>
      <c r="R1120"/>
    </row>
    <row r="1121" spans="17:18" x14ac:dyDescent="0.25">
      <c r="Q1121"/>
      <c r="R1121"/>
    </row>
    <row r="1122" spans="17:18" x14ac:dyDescent="0.25">
      <c r="Q1122"/>
      <c r="R1122"/>
    </row>
    <row r="1123" spans="17:18" x14ac:dyDescent="0.25">
      <c r="Q1123"/>
      <c r="R1123"/>
    </row>
    <row r="1124" spans="17:18" x14ac:dyDescent="0.25">
      <c r="Q1124"/>
      <c r="R1124"/>
    </row>
    <row r="1125" spans="17:18" x14ac:dyDescent="0.25">
      <c r="Q1125"/>
      <c r="R1125"/>
    </row>
    <row r="1126" spans="17:18" x14ac:dyDescent="0.25">
      <c r="Q1126"/>
      <c r="R1126"/>
    </row>
    <row r="1127" spans="17:18" x14ac:dyDescent="0.25">
      <c r="Q1127"/>
      <c r="R1127"/>
    </row>
    <row r="1128" spans="17:18" x14ac:dyDescent="0.25">
      <c r="Q1128"/>
      <c r="R1128"/>
    </row>
    <row r="1129" spans="17:18" x14ac:dyDescent="0.25">
      <c r="Q1129"/>
      <c r="R1129"/>
    </row>
    <row r="1130" spans="17:18" x14ac:dyDescent="0.25">
      <c r="Q1130"/>
      <c r="R1130"/>
    </row>
    <row r="1131" spans="17:18" x14ac:dyDescent="0.25">
      <c r="Q1131"/>
      <c r="R1131"/>
    </row>
    <row r="1132" spans="17:18" x14ac:dyDescent="0.25">
      <c r="Q1132"/>
      <c r="R1132"/>
    </row>
    <row r="1133" spans="17:18" x14ac:dyDescent="0.25">
      <c r="Q1133"/>
      <c r="R1133"/>
    </row>
    <row r="1134" spans="17:18" x14ac:dyDescent="0.25">
      <c r="Q1134"/>
      <c r="R1134"/>
    </row>
    <row r="1135" spans="17:18" x14ac:dyDescent="0.25">
      <c r="Q1135"/>
      <c r="R1135"/>
    </row>
    <row r="1136" spans="17:18" x14ac:dyDescent="0.25">
      <c r="Q1136"/>
      <c r="R1136"/>
    </row>
    <row r="1137" spans="17:18" x14ac:dyDescent="0.25">
      <c r="Q1137"/>
      <c r="R1137"/>
    </row>
    <row r="1138" spans="17:18" x14ac:dyDescent="0.25">
      <c r="Q1138"/>
      <c r="R1138"/>
    </row>
    <row r="1139" spans="17:18" x14ac:dyDescent="0.25">
      <c r="Q1139"/>
      <c r="R1139"/>
    </row>
    <row r="1140" spans="17:18" x14ac:dyDescent="0.25">
      <c r="Q1140"/>
      <c r="R1140"/>
    </row>
    <row r="1141" spans="17:18" x14ac:dyDescent="0.25">
      <c r="Q1141"/>
      <c r="R1141"/>
    </row>
    <row r="1142" spans="17:18" x14ac:dyDescent="0.25">
      <c r="Q1142"/>
      <c r="R1142"/>
    </row>
    <row r="1143" spans="17:18" x14ac:dyDescent="0.25">
      <c r="Q1143"/>
      <c r="R1143"/>
    </row>
    <row r="1144" spans="17:18" x14ac:dyDescent="0.25">
      <c r="Q1144"/>
      <c r="R1144"/>
    </row>
    <row r="1145" spans="17:18" x14ac:dyDescent="0.25">
      <c r="Q1145"/>
      <c r="R1145"/>
    </row>
    <row r="1146" spans="17:18" x14ac:dyDescent="0.25">
      <c r="Q1146"/>
      <c r="R1146"/>
    </row>
    <row r="1147" spans="17:18" x14ac:dyDescent="0.25">
      <c r="Q1147"/>
      <c r="R1147"/>
    </row>
    <row r="1148" spans="17:18" x14ac:dyDescent="0.25">
      <c r="Q1148"/>
      <c r="R1148"/>
    </row>
    <row r="1149" spans="17:18" x14ac:dyDescent="0.25">
      <c r="Q1149"/>
      <c r="R1149"/>
    </row>
    <row r="1150" spans="17:18" x14ac:dyDescent="0.25">
      <c r="Q1150"/>
      <c r="R1150"/>
    </row>
    <row r="1151" spans="17:18" x14ac:dyDescent="0.25">
      <c r="Q1151"/>
      <c r="R1151"/>
    </row>
    <row r="1152" spans="17:18" x14ac:dyDescent="0.25">
      <c r="Q1152"/>
      <c r="R1152"/>
    </row>
    <row r="1153" spans="17:18" x14ac:dyDescent="0.25">
      <c r="Q1153"/>
      <c r="R1153"/>
    </row>
    <row r="1154" spans="17:18" x14ac:dyDescent="0.25">
      <c r="Q1154"/>
      <c r="R1154"/>
    </row>
    <row r="1155" spans="17:18" x14ac:dyDescent="0.25">
      <c r="Q1155"/>
      <c r="R1155"/>
    </row>
    <row r="1156" spans="17:18" x14ac:dyDescent="0.25">
      <c r="Q1156"/>
      <c r="R1156"/>
    </row>
    <row r="1157" spans="17:18" x14ac:dyDescent="0.25">
      <c r="Q1157"/>
      <c r="R1157"/>
    </row>
    <row r="1158" spans="17:18" x14ac:dyDescent="0.25">
      <c r="Q1158"/>
      <c r="R1158"/>
    </row>
    <row r="1159" spans="17:18" x14ac:dyDescent="0.25">
      <c r="Q1159"/>
      <c r="R1159"/>
    </row>
    <row r="1160" spans="17:18" x14ac:dyDescent="0.25">
      <c r="Q1160"/>
      <c r="R1160"/>
    </row>
    <row r="1161" spans="17:18" x14ac:dyDescent="0.25">
      <c r="Q1161"/>
      <c r="R1161"/>
    </row>
    <row r="1162" spans="17:18" x14ac:dyDescent="0.25">
      <c r="Q1162"/>
      <c r="R1162"/>
    </row>
    <row r="1163" spans="17:18" x14ac:dyDescent="0.25">
      <c r="Q1163"/>
      <c r="R1163"/>
    </row>
    <row r="1164" spans="17:18" x14ac:dyDescent="0.25">
      <c r="Q1164"/>
      <c r="R1164"/>
    </row>
    <row r="1165" spans="17:18" x14ac:dyDescent="0.25">
      <c r="Q1165"/>
      <c r="R1165"/>
    </row>
    <row r="1166" spans="17:18" x14ac:dyDescent="0.25">
      <c r="Q1166"/>
      <c r="R1166"/>
    </row>
    <row r="1167" spans="17:18" x14ac:dyDescent="0.25">
      <c r="Q1167"/>
      <c r="R1167"/>
    </row>
    <row r="1168" spans="17:18" x14ac:dyDescent="0.25">
      <c r="Q1168"/>
      <c r="R1168"/>
    </row>
    <row r="1169" spans="17:18" x14ac:dyDescent="0.25">
      <c r="Q1169"/>
      <c r="R1169"/>
    </row>
    <row r="1170" spans="17:18" x14ac:dyDescent="0.25">
      <c r="Q1170"/>
      <c r="R1170"/>
    </row>
    <row r="1171" spans="17:18" x14ac:dyDescent="0.25">
      <c r="Q1171"/>
      <c r="R1171"/>
    </row>
    <row r="1172" spans="17:18" x14ac:dyDescent="0.25">
      <c r="Q1172"/>
      <c r="R1172"/>
    </row>
    <row r="1173" spans="17:18" x14ac:dyDescent="0.25">
      <c r="Q1173"/>
      <c r="R1173"/>
    </row>
    <row r="1174" spans="17:18" x14ac:dyDescent="0.25">
      <c r="Q1174"/>
      <c r="R1174"/>
    </row>
    <row r="1175" spans="17:18" x14ac:dyDescent="0.25">
      <c r="Q1175"/>
      <c r="R1175"/>
    </row>
    <row r="1176" spans="17:18" x14ac:dyDescent="0.25">
      <c r="Q1176"/>
      <c r="R1176"/>
    </row>
    <row r="1177" spans="17:18" x14ac:dyDescent="0.25">
      <c r="Q1177"/>
      <c r="R1177"/>
    </row>
    <row r="1178" spans="17:18" x14ac:dyDescent="0.25">
      <c r="Q1178"/>
      <c r="R1178"/>
    </row>
    <row r="1179" spans="17:18" x14ac:dyDescent="0.25">
      <c r="Q1179"/>
      <c r="R1179"/>
    </row>
    <row r="1180" spans="17:18" x14ac:dyDescent="0.25">
      <c r="Q1180"/>
      <c r="R1180"/>
    </row>
    <row r="1181" spans="17:18" x14ac:dyDescent="0.25">
      <c r="Q1181"/>
      <c r="R1181"/>
    </row>
    <row r="1182" spans="17:18" x14ac:dyDescent="0.25">
      <c r="Q1182"/>
      <c r="R1182"/>
    </row>
    <row r="1183" spans="17:18" x14ac:dyDescent="0.25">
      <c r="Q1183"/>
      <c r="R1183"/>
    </row>
    <row r="1184" spans="17:18" x14ac:dyDescent="0.25">
      <c r="Q1184"/>
      <c r="R1184"/>
    </row>
    <row r="1185" spans="17:18" x14ac:dyDescent="0.25">
      <c r="Q1185"/>
      <c r="R1185"/>
    </row>
    <row r="1186" spans="17:18" x14ac:dyDescent="0.25">
      <c r="Q1186"/>
      <c r="R1186"/>
    </row>
    <row r="1187" spans="17:18" x14ac:dyDescent="0.25">
      <c r="Q1187"/>
      <c r="R1187"/>
    </row>
    <row r="1188" spans="17:18" x14ac:dyDescent="0.25">
      <c r="Q1188"/>
      <c r="R1188"/>
    </row>
    <row r="1189" spans="17:18" x14ac:dyDescent="0.25">
      <c r="Q1189"/>
      <c r="R1189"/>
    </row>
    <row r="1190" spans="17:18" x14ac:dyDescent="0.25">
      <c r="Q1190"/>
      <c r="R1190"/>
    </row>
    <row r="1191" spans="17:18" x14ac:dyDescent="0.25">
      <c r="Q1191"/>
      <c r="R1191"/>
    </row>
    <row r="1192" spans="17:18" x14ac:dyDescent="0.25">
      <c r="Q1192"/>
      <c r="R1192"/>
    </row>
    <row r="1193" spans="17:18" x14ac:dyDescent="0.25">
      <c r="Q1193"/>
      <c r="R1193"/>
    </row>
    <row r="1194" spans="17:18" x14ac:dyDescent="0.25">
      <c r="Q1194"/>
      <c r="R1194"/>
    </row>
    <row r="1195" spans="17:18" x14ac:dyDescent="0.25">
      <c r="Q1195"/>
      <c r="R1195"/>
    </row>
    <row r="1196" spans="17:18" x14ac:dyDescent="0.25">
      <c r="Q1196"/>
      <c r="R1196"/>
    </row>
    <row r="1197" spans="17:18" x14ac:dyDescent="0.25">
      <c r="Q1197"/>
      <c r="R1197"/>
    </row>
    <row r="1198" spans="17:18" x14ac:dyDescent="0.25">
      <c r="Q1198"/>
      <c r="R1198"/>
    </row>
    <row r="1199" spans="17:18" x14ac:dyDescent="0.25">
      <c r="Q1199"/>
      <c r="R1199"/>
    </row>
    <row r="1200" spans="17:18" x14ac:dyDescent="0.25">
      <c r="Q1200"/>
      <c r="R1200"/>
    </row>
    <row r="1201" spans="17:18" x14ac:dyDescent="0.25">
      <c r="Q1201"/>
      <c r="R1201"/>
    </row>
    <row r="1202" spans="17:18" x14ac:dyDescent="0.25">
      <c r="Q1202"/>
      <c r="R1202"/>
    </row>
    <row r="1203" spans="17:18" x14ac:dyDescent="0.25">
      <c r="Q1203"/>
      <c r="R1203"/>
    </row>
    <row r="1204" spans="17:18" x14ac:dyDescent="0.25">
      <c r="Q1204"/>
      <c r="R1204"/>
    </row>
    <row r="1205" spans="17:18" x14ac:dyDescent="0.25">
      <c r="Q1205"/>
      <c r="R1205"/>
    </row>
    <row r="1206" spans="17:18" x14ac:dyDescent="0.25">
      <c r="Q1206"/>
      <c r="R1206"/>
    </row>
    <row r="1207" spans="17:18" x14ac:dyDescent="0.25">
      <c r="Q1207"/>
      <c r="R1207"/>
    </row>
    <row r="1208" spans="17:18" x14ac:dyDescent="0.25">
      <c r="Q1208"/>
      <c r="R1208"/>
    </row>
    <row r="1209" spans="17:18" x14ac:dyDescent="0.25">
      <c r="Q1209"/>
      <c r="R1209"/>
    </row>
    <row r="1210" spans="17:18" x14ac:dyDescent="0.25">
      <c r="Q1210"/>
      <c r="R1210"/>
    </row>
    <row r="1211" spans="17:18" x14ac:dyDescent="0.25">
      <c r="Q1211"/>
      <c r="R1211"/>
    </row>
    <row r="1212" spans="17:18" x14ac:dyDescent="0.25">
      <c r="Q1212"/>
      <c r="R1212"/>
    </row>
    <row r="1213" spans="17:18" x14ac:dyDescent="0.25">
      <c r="Q1213"/>
      <c r="R1213"/>
    </row>
    <row r="1214" spans="17:18" x14ac:dyDescent="0.25">
      <c r="Q1214"/>
      <c r="R1214"/>
    </row>
    <row r="1215" spans="17:18" x14ac:dyDescent="0.25">
      <c r="Q1215"/>
      <c r="R1215"/>
    </row>
    <row r="1216" spans="17:18" x14ac:dyDescent="0.25">
      <c r="Q1216"/>
      <c r="R1216"/>
    </row>
    <row r="1217" spans="17:18" x14ac:dyDescent="0.25">
      <c r="Q1217"/>
      <c r="R1217"/>
    </row>
    <row r="1218" spans="17:18" x14ac:dyDescent="0.25">
      <c r="Q1218"/>
      <c r="R1218"/>
    </row>
    <row r="1219" spans="17:18" x14ac:dyDescent="0.25">
      <c r="Q1219"/>
      <c r="R1219"/>
    </row>
    <row r="1220" spans="17:18" x14ac:dyDescent="0.25">
      <c r="Q1220"/>
      <c r="R1220"/>
    </row>
    <row r="1221" spans="17:18" x14ac:dyDescent="0.25">
      <c r="Q1221"/>
      <c r="R1221"/>
    </row>
    <row r="1222" spans="17:18" x14ac:dyDescent="0.25">
      <c r="Q1222"/>
      <c r="R1222"/>
    </row>
    <row r="1223" spans="17:18" x14ac:dyDescent="0.25">
      <c r="Q1223"/>
      <c r="R1223"/>
    </row>
    <row r="1224" spans="17:18" x14ac:dyDescent="0.25">
      <c r="Q1224"/>
      <c r="R1224"/>
    </row>
    <row r="1225" spans="17:18" x14ac:dyDescent="0.25">
      <c r="Q1225"/>
      <c r="R1225"/>
    </row>
    <row r="1226" spans="17:18" x14ac:dyDescent="0.25">
      <c r="Q1226"/>
      <c r="R1226"/>
    </row>
    <row r="1227" spans="17:18" x14ac:dyDescent="0.25">
      <c r="Q1227"/>
      <c r="R1227"/>
    </row>
    <row r="1228" spans="17:18" x14ac:dyDescent="0.25">
      <c r="Q1228"/>
      <c r="R1228"/>
    </row>
    <row r="1229" spans="17:18" x14ac:dyDescent="0.25">
      <c r="Q1229"/>
      <c r="R1229"/>
    </row>
    <row r="1230" spans="17:18" x14ac:dyDescent="0.25">
      <c r="Q1230"/>
      <c r="R1230"/>
    </row>
    <row r="1231" spans="17:18" x14ac:dyDescent="0.25">
      <c r="Q1231"/>
      <c r="R1231"/>
    </row>
    <row r="1232" spans="17:18" x14ac:dyDescent="0.25">
      <c r="Q1232"/>
      <c r="R1232"/>
    </row>
    <row r="1233" spans="17:18" x14ac:dyDescent="0.25">
      <c r="Q1233"/>
      <c r="R1233"/>
    </row>
    <row r="1234" spans="17:18" x14ac:dyDescent="0.25">
      <c r="Q1234"/>
      <c r="R1234"/>
    </row>
    <row r="1235" spans="17:18" x14ac:dyDescent="0.25">
      <c r="Q1235"/>
      <c r="R1235"/>
    </row>
    <row r="1236" spans="17:18" x14ac:dyDescent="0.25">
      <c r="Q1236"/>
      <c r="R1236"/>
    </row>
    <row r="1237" spans="17:18" x14ac:dyDescent="0.25">
      <c r="Q1237"/>
      <c r="R1237"/>
    </row>
    <row r="1238" spans="17:18" x14ac:dyDescent="0.25">
      <c r="Q1238"/>
      <c r="R1238"/>
    </row>
    <row r="1239" spans="17:18" x14ac:dyDescent="0.25">
      <c r="Q1239"/>
      <c r="R1239"/>
    </row>
    <row r="1240" spans="17:18" x14ac:dyDescent="0.25">
      <c r="Q1240"/>
      <c r="R1240"/>
    </row>
    <row r="1241" spans="17:18" x14ac:dyDescent="0.25">
      <c r="Q1241"/>
      <c r="R1241"/>
    </row>
    <row r="1242" spans="17:18" x14ac:dyDescent="0.25">
      <c r="Q1242"/>
      <c r="R1242"/>
    </row>
    <row r="1243" spans="17:18" x14ac:dyDescent="0.25">
      <c r="Q1243"/>
      <c r="R1243"/>
    </row>
    <row r="1244" spans="17:18" x14ac:dyDescent="0.25">
      <c r="Q1244"/>
      <c r="R1244"/>
    </row>
    <row r="1245" spans="17:18" x14ac:dyDescent="0.25">
      <c r="Q1245"/>
      <c r="R1245"/>
    </row>
    <row r="1246" spans="17:18" x14ac:dyDescent="0.25">
      <c r="Q1246"/>
      <c r="R1246"/>
    </row>
    <row r="1247" spans="17:18" x14ac:dyDescent="0.25">
      <c r="Q1247"/>
      <c r="R1247"/>
    </row>
    <row r="1248" spans="17:18" x14ac:dyDescent="0.25">
      <c r="Q1248"/>
      <c r="R1248"/>
    </row>
    <row r="1249" spans="17:18" x14ac:dyDescent="0.25">
      <c r="Q1249"/>
      <c r="R1249"/>
    </row>
    <row r="1250" spans="17:18" x14ac:dyDescent="0.25">
      <c r="Q1250"/>
      <c r="R1250"/>
    </row>
    <row r="1251" spans="17:18" x14ac:dyDescent="0.25">
      <c r="Q1251"/>
      <c r="R1251"/>
    </row>
    <row r="1252" spans="17:18" x14ac:dyDescent="0.25">
      <c r="Q1252"/>
      <c r="R1252"/>
    </row>
    <row r="1253" spans="17:18" x14ac:dyDescent="0.25">
      <c r="Q1253"/>
      <c r="R1253"/>
    </row>
    <row r="1254" spans="17:18" x14ac:dyDescent="0.25">
      <c r="Q1254"/>
      <c r="R1254"/>
    </row>
    <row r="1255" spans="17:18" x14ac:dyDescent="0.25">
      <c r="Q1255"/>
      <c r="R1255"/>
    </row>
    <row r="1256" spans="17:18" x14ac:dyDescent="0.25">
      <c r="Q1256"/>
      <c r="R1256"/>
    </row>
    <row r="1257" spans="17:18" x14ac:dyDescent="0.25">
      <c r="Q1257"/>
      <c r="R1257"/>
    </row>
    <row r="1258" spans="17:18" x14ac:dyDescent="0.25">
      <c r="Q1258"/>
      <c r="R1258"/>
    </row>
    <row r="1259" spans="17:18" x14ac:dyDescent="0.25">
      <c r="Q1259"/>
      <c r="R1259"/>
    </row>
    <row r="1260" spans="17:18" x14ac:dyDescent="0.25">
      <c r="Q1260"/>
      <c r="R1260"/>
    </row>
    <row r="1261" spans="17:18" x14ac:dyDescent="0.25">
      <c r="Q1261"/>
      <c r="R1261"/>
    </row>
    <row r="1262" spans="17:18" x14ac:dyDescent="0.25">
      <c r="Q1262"/>
      <c r="R1262"/>
    </row>
    <row r="1263" spans="17:18" x14ac:dyDescent="0.25">
      <c r="Q1263"/>
      <c r="R1263"/>
    </row>
    <row r="1264" spans="17:18" x14ac:dyDescent="0.25">
      <c r="Q1264"/>
      <c r="R1264"/>
    </row>
    <row r="1265" spans="17:18" x14ac:dyDescent="0.25">
      <c r="Q1265"/>
      <c r="R1265"/>
    </row>
    <row r="1266" spans="17:18" x14ac:dyDescent="0.25">
      <c r="Q1266"/>
      <c r="R1266"/>
    </row>
    <row r="1267" spans="17:18" x14ac:dyDescent="0.25">
      <c r="Q1267"/>
      <c r="R1267"/>
    </row>
    <row r="1268" spans="17:18" x14ac:dyDescent="0.25">
      <c r="Q1268"/>
      <c r="R1268"/>
    </row>
    <row r="1269" spans="17:18" x14ac:dyDescent="0.25">
      <c r="Q1269"/>
      <c r="R1269"/>
    </row>
    <row r="1270" spans="17:18" x14ac:dyDescent="0.25">
      <c r="Q1270"/>
      <c r="R1270"/>
    </row>
    <row r="1271" spans="17:18" x14ac:dyDescent="0.25">
      <c r="Q1271"/>
      <c r="R1271"/>
    </row>
    <row r="1272" spans="17:18" x14ac:dyDescent="0.25">
      <c r="Q1272"/>
      <c r="R1272"/>
    </row>
    <row r="1273" spans="17:18" x14ac:dyDescent="0.25">
      <c r="Q1273"/>
      <c r="R1273"/>
    </row>
    <row r="1274" spans="17:18" x14ac:dyDescent="0.25">
      <c r="Q1274"/>
      <c r="R1274"/>
    </row>
    <row r="1275" spans="17:18" x14ac:dyDescent="0.25">
      <c r="Q1275"/>
      <c r="R1275"/>
    </row>
    <row r="1276" spans="17:18" x14ac:dyDescent="0.25">
      <c r="Q1276"/>
      <c r="R1276"/>
    </row>
    <row r="1277" spans="17:18" x14ac:dyDescent="0.25">
      <c r="Q1277"/>
      <c r="R1277"/>
    </row>
    <row r="1278" spans="17:18" x14ac:dyDescent="0.25">
      <c r="Q1278"/>
      <c r="R1278"/>
    </row>
    <row r="1279" spans="17:18" x14ac:dyDescent="0.25">
      <c r="Q1279"/>
      <c r="R1279"/>
    </row>
    <row r="1280" spans="17:18" x14ac:dyDescent="0.25">
      <c r="Q1280"/>
      <c r="R1280"/>
    </row>
    <row r="1281" spans="17:18" x14ac:dyDescent="0.25">
      <c r="Q1281"/>
      <c r="R1281"/>
    </row>
    <row r="1282" spans="17:18" x14ac:dyDescent="0.25">
      <c r="Q1282"/>
      <c r="R1282"/>
    </row>
    <row r="1283" spans="17:18" x14ac:dyDescent="0.25">
      <c r="Q1283"/>
      <c r="R1283"/>
    </row>
    <row r="1284" spans="17:18" x14ac:dyDescent="0.25">
      <c r="Q1284"/>
      <c r="R1284"/>
    </row>
    <row r="1285" spans="17:18" x14ac:dyDescent="0.25">
      <c r="Q1285"/>
      <c r="R1285"/>
    </row>
    <row r="1286" spans="17:18" x14ac:dyDescent="0.25">
      <c r="Q1286"/>
      <c r="R1286"/>
    </row>
    <row r="1287" spans="17:18" x14ac:dyDescent="0.25">
      <c r="Q1287"/>
      <c r="R1287"/>
    </row>
    <row r="1288" spans="17:18" x14ac:dyDescent="0.25">
      <c r="Q1288"/>
      <c r="R1288"/>
    </row>
    <row r="1289" spans="17:18" x14ac:dyDescent="0.25">
      <c r="Q1289"/>
      <c r="R1289"/>
    </row>
    <row r="1290" spans="17:18" x14ac:dyDescent="0.25">
      <c r="Q1290"/>
      <c r="R1290"/>
    </row>
    <row r="1291" spans="17:18" x14ac:dyDescent="0.25">
      <c r="Q1291"/>
      <c r="R1291"/>
    </row>
    <row r="1292" spans="17:18" x14ac:dyDescent="0.25">
      <c r="Q1292"/>
      <c r="R1292"/>
    </row>
    <row r="1293" spans="17:18" x14ac:dyDescent="0.25">
      <c r="Q1293"/>
      <c r="R1293"/>
    </row>
    <row r="1294" spans="17:18" x14ac:dyDescent="0.25">
      <c r="Q1294"/>
      <c r="R1294"/>
    </row>
    <row r="1295" spans="17:18" x14ac:dyDescent="0.25">
      <c r="Q1295"/>
      <c r="R1295"/>
    </row>
    <row r="1296" spans="17:18" x14ac:dyDescent="0.25">
      <c r="Q1296"/>
      <c r="R1296"/>
    </row>
    <row r="1297" spans="17:18" x14ac:dyDescent="0.25">
      <c r="Q1297"/>
      <c r="R1297"/>
    </row>
    <row r="1298" spans="17:18" x14ac:dyDescent="0.25">
      <c r="Q1298"/>
      <c r="R1298"/>
    </row>
    <row r="1299" spans="17:18" x14ac:dyDescent="0.25">
      <c r="Q1299"/>
      <c r="R1299"/>
    </row>
    <row r="1300" spans="17:18" x14ac:dyDescent="0.25">
      <c r="Q1300"/>
      <c r="R1300"/>
    </row>
    <row r="1301" spans="17:18" x14ac:dyDescent="0.25">
      <c r="Q1301"/>
      <c r="R1301"/>
    </row>
    <row r="1302" spans="17:18" x14ac:dyDescent="0.25">
      <c r="Q1302"/>
      <c r="R1302"/>
    </row>
    <row r="1303" spans="17:18" x14ac:dyDescent="0.25">
      <c r="Q1303"/>
      <c r="R1303"/>
    </row>
    <row r="1304" spans="17:18" x14ac:dyDescent="0.25">
      <c r="Q1304"/>
      <c r="R1304"/>
    </row>
    <row r="1305" spans="17:18" x14ac:dyDescent="0.25">
      <c r="Q1305"/>
      <c r="R1305"/>
    </row>
    <row r="1306" spans="17:18" x14ac:dyDescent="0.25">
      <c r="Q1306"/>
      <c r="R1306"/>
    </row>
    <row r="1307" spans="17:18" x14ac:dyDescent="0.25">
      <c r="Q1307"/>
      <c r="R1307"/>
    </row>
    <row r="1308" spans="17:18" x14ac:dyDescent="0.25">
      <c r="Q1308"/>
      <c r="R1308"/>
    </row>
    <row r="1309" spans="17:18" x14ac:dyDescent="0.25">
      <c r="Q1309"/>
      <c r="R1309"/>
    </row>
    <row r="1310" spans="17:18" x14ac:dyDescent="0.25">
      <c r="Q1310"/>
      <c r="R1310"/>
    </row>
    <row r="1311" spans="17:18" x14ac:dyDescent="0.25">
      <c r="Q1311"/>
      <c r="R1311"/>
    </row>
    <row r="1312" spans="17:18" x14ac:dyDescent="0.25">
      <c r="Q1312"/>
      <c r="R1312"/>
    </row>
    <row r="1313" spans="17:18" x14ac:dyDescent="0.25">
      <c r="Q1313"/>
      <c r="R1313"/>
    </row>
    <row r="1314" spans="17:18" x14ac:dyDescent="0.25">
      <c r="Q1314"/>
      <c r="R1314"/>
    </row>
    <row r="1315" spans="17:18" x14ac:dyDescent="0.25">
      <c r="Q1315"/>
      <c r="R1315"/>
    </row>
    <row r="1316" spans="17:18" x14ac:dyDescent="0.25">
      <c r="Q1316"/>
      <c r="R1316"/>
    </row>
    <row r="1317" spans="17:18" x14ac:dyDescent="0.25">
      <c r="Q1317"/>
      <c r="R1317"/>
    </row>
    <row r="1318" spans="17:18" x14ac:dyDescent="0.25">
      <c r="Q1318"/>
      <c r="R1318"/>
    </row>
    <row r="1319" spans="17:18" x14ac:dyDescent="0.25">
      <c r="Q1319"/>
      <c r="R1319"/>
    </row>
    <row r="1320" spans="17:18" x14ac:dyDescent="0.25">
      <c r="Q1320"/>
      <c r="R1320"/>
    </row>
    <row r="1321" spans="17:18" x14ac:dyDescent="0.25">
      <c r="Q1321"/>
      <c r="R1321"/>
    </row>
    <row r="1322" spans="17:18" x14ac:dyDescent="0.25">
      <c r="Q1322"/>
      <c r="R1322"/>
    </row>
    <row r="1323" spans="17:18" x14ac:dyDescent="0.25">
      <c r="Q1323"/>
      <c r="R1323"/>
    </row>
    <row r="1324" spans="17:18" x14ac:dyDescent="0.25">
      <c r="Q1324"/>
      <c r="R1324"/>
    </row>
    <row r="1325" spans="17:18" x14ac:dyDescent="0.25">
      <c r="Q1325"/>
      <c r="R1325"/>
    </row>
    <row r="1326" spans="17:18" x14ac:dyDescent="0.25">
      <c r="Q1326"/>
      <c r="R1326"/>
    </row>
    <row r="1327" spans="17:18" x14ac:dyDescent="0.25">
      <c r="Q1327"/>
      <c r="R1327"/>
    </row>
    <row r="1328" spans="17:18" x14ac:dyDescent="0.25">
      <c r="Q1328"/>
      <c r="R1328"/>
    </row>
    <row r="1329" spans="17:18" x14ac:dyDescent="0.25">
      <c r="Q1329"/>
      <c r="R1329"/>
    </row>
    <row r="1330" spans="17:18" x14ac:dyDescent="0.25">
      <c r="Q1330"/>
      <c r="R1330"/>
    </row>
    <row r="1331" spans="17:18" x14ac:dyDescent="0.25">
      <c r="Q1331"/>
      <c r="R1331"/>
    </row>
    <row r="1332" spans="17:18" x14ac:dyDescent="0.25">
      <c r="Q1332"/>
      <c r="R1332"/>
    </row>
    <row r="1333" spans="17:18" x14ac:dyDescent="0.25">
      <c r="Q1333"/>
      <c r="R1333"/>
    </row>
    <row r="1334" spans="17:18" x14ac:dyDescent="0.25">
      <c r="Q1334"/>
      <c r="R1334"/>
    </row>
    <row r="1335" spans="17:18" x14ac:dyDescent="0.25">
      <c r="Q1335"/>
      <c r="R1335"/>
    </row>
    <row r="1336" spans="17:18" x14ac:dyDescent="0.25">
      <c r="Q1336"/>
      <c r="R1336"/>
    </row>
    <row r="1337" spans="17:18" x14ac:dyDescent="0.25">
      <c r="Q1337"/>
      <c r="R1337"/>
    </row>
    <row r="1338" spans="17:18" x14ac:dyDescent="0.25">
      <c r="Q1338"/>
      <c r="R1338"/>
    </row>
    <row r="1339" spans="17:18" x14ac:dyDescent="0.25">
      <c r="Q1339"/>
      <c r="R1339"/>
    </row>
    <row r="1340" spans="17:18" x14ac:dyDescent="0.25">
      <c r="Q1340"/>
      <c r="R1340"/>
    </row>
    <row r="1341" spans="17:18" x14ac:dyDescent="0.25">
      <c r="Q1341"/>
      <c r="R1341"/>
    </row>
    <row r="1342" spans="17:18" x14ac:dyDescent="0.25">
      <c r="Q1342"/>
      <c r="R1342"/>
    </row>
    <row r="1343" spans="17:18" x14ac:dyDescent="0.25">
      <c r="Q1343"/>
      <c r="R1343"/>
    </row>
    <row r="1344" spans="17:18" x14ac:dyDescent="0.25">
      <c r="Q1344"/>
      <c r="R1344"/>
    </row>
    <row r="1345" spans="17:18" x14ac:dyDescent="0.25">
      <c r="Q1345"/>
      <c r="R1345"/>
    </row>
    <row r="1346" spans="17:18" x14ac:dyDescent="0.25">
      <c r="Q1346"/>
      <c r="R1346"/>
    </row>
    <row r="1347" spans="17:18" x14ac:dyDescent="0.25">
      <c r="Q1347"/>
      <c r="R1347"/>
    </row>
    <row r="1348" spans="17:18" x14ac:dyDescent="0.25">
      <c r="Q1348"/>
      <c r="R1348"/>
    </row>
    <row r="1349" spans="17:18" x14ac:dyDescent="0.25">
      <c r="Q1349"/>
      <c r="R1349"/>
    </row>
    <row r="1350" spans="17:18" x14ac:dyDescent="0.25">
      <c r="Q1350"/>
      <c r="R1350"/>
    </row>
    <row r="1351" spans="17:18" x14ac:dyDescent="0.25">
      <c r="Q1351"/>
      <c r="R1351"/>
    </row>
    <row r="1352" spans="17:18" x14ac:dyDescent="0.25">
      <c r="Q1352"/>
      <c r="R1352"/>
    </row>
    <row r="1353" spans="17:18" x14ac:dyDescent="0.25">
      <c r="Q1353"/>
      <c r="R1353"/>
    </row>
    <row r="1354" spans="17:18" x14ac:dyDescent="0.25">
      <c r="Q1354"/>
      <c r="R1354"/>
    </row>
    <row r="1355" spans="17:18" x14ac:dyDescent="0.25">
      <c r="Q1355"/>
      <c r="R1355"/>
    </row>
    <row r="1356" spans="17:18" x14ac:dyDescent="0.25">
      <c r="Q1356"/>
      <c r="R1356"/>
    </row>
    <row r="1357" spans="17:18" x14ac:dyDescent="0.25">
      <c r="Q1357"/>
      <c r="R1357"/>
    </row>
    <row r="1358" spans="17:18" x14ac:dyDescent="0.25">
      <c r="Q1358"/>
      <c r="R1358"/>
    </row>
    <row r="1359" spans="17:18" x14ac:dyDescent="0.25">
      <c r="Q1359"/>
      <c r="R1359"/>
    </row>
    <row r="1360" spans="17:18" x14ac:dyDescent="0.25">
      <c r="Q1360"/>
      <c r="R1360"/>
    </row>
    <row r="1361" spans="17:18" x14ac:dyDescent="0.25">
      <c r="Q1361"/>
      <c r="R1361"/>
    </row>
    <row r="1362" spans="17:18" x14ac:dyDescent="0.25">
      <c r="Q1362"/>
      <c r="R1362"/>
    </row>
    <row r="1363" spans="17:18" x14ac:dyDescent="0.25">
      <c r="Q1363"/>
      <c r="R1363"/>
    </row>
    <row r="1364" spans="17:18" x14ac:dyDescent="0.25">
      <c r="Q1364"/>
      <c r="R1364"/>
    </row>
    <row r="1365" spans="17:18" x14ac:dyDescent="0.25">
      <c r="Q1365"/>
      <c r="R1365"/>
    </row>
    <row r="1366" spans="17:18" x14ac:dyDescent="0.25">
      <c r="Q1366"/>
      <c r="R1366"/>
    </row>
    <row r="1367" spans="17:18" x14ac:dyDescent="0.25">
      <c r="Q1367"/>
      <c r="R1367"/>
    </row>
    <row r="1368" spans="17:18" x14ac:dyDescent="0.25">
      <c r="Q1368"/>
      <c r="R1368"/>
    </row>
    <row r="1369" spans="17:18" x14ac:dyDescent="0.25">
      <c r="Q1369"/>
      <c r="R1369"/>
    </row>
    <row r="1370" spans="17:18" x14ac:dyDescent="0.25">
      <c r="Q1370"/>
      <c r="R1370"/>
    </row>
    <row r="1371" spans="17:18" x14ac:dyDescent="0.25">
      <c r="Q1371"/>
      <c r="R1371"/>
    </row>
    <row r="1372" spans="17:18" x14ac:dyDescent="0.25">
      <c r="Q1372"/>
      <c r="R1372"/>
    </row>
    <row r="1373" spans="17:18" x14ac:dyDescent="0.25">
      <c r="Q1373"/>
      <c r="R1373"/>
    </row>
    <row r="1374" spans="17:18" x14ac:dyDescent="0.25">
      <c r="Q1374"/>
      <c r="R1374"/>
    </row>
    <row r="1375" spans="17:18" x14ac:dyDescent="0.25">
      <c r="Q1375"/>
      <c r="R1375"/>
    </row>
    <row r="1376" spans="17:18" x14ac:dyDescent="0.25">
      <c r="Q1376"/>
      <c r="R1376"/>
    </row>
    <row r="1377" spans="17:18" x14ac:dyDescent="0.25">
      <c r="Q1377"/>
      <c r="R1377"/>
    </row>
    <row r="1378" spans="17:18" x14ac:dyDescent="0.25">
      <c r="Q1378"/>
      <c r="R1378"/>
    </row>
    <row r="1379" spans="17:18" x14ac:dyDescent="0.25">
      <c r="Q1379"/>
      <c r="R1379"/>
    </row>
    <row r="1380" spans="17:18" x14ac:dyDescent="0.25">
      <c r="Q1380"/>
      <c r="R1380"/>
    </row>
    <row r="1381" spans="17:18" x14ac:dyDescent="0.25">
      <c r="Q1381"/>
      <c r="R1381"/>
    </row>
    <row r="1382" spans="17:18" x14ac:dyDescent="0.25">
      <c r="Q1382"/>
      <c r="R1382"/>
    </row>
    <row r="1383" spans="17:18" x14ac:dyDescent="0.25">
      <c r="Q1383"/>
      <c r="R1383"/>
    </row>
    <row r="1384" spans="17:18" x14ac:dyDescent="0.25">
      <c r="Q1384"/>
      <c r="R1384"/>
    </row>
    <row r="1385" spans="17:18" x14ac:dyDescent="0.25">
      <c r="Q1385"/>
      <c r="R1385"/>
    </row>
    <row r="1386" spans="17:18" x14ac:dyDescent="0.25">
      <c r="Q1386"/>
      <c r="R1386"/>
    </row>
    <row r="1387" spans="17:18" x14ac:dyDescent="0.25">
      <c r="Q1387"/>
      <c r="R1387"/>
    </row>
    <row r="1388" spans="17:18" x14ac:dyDescent="0.25">
      <c r="Q1388"/>
      <c r="R1388"/>
    </row>
    <row r="1389" spans="17:18" x14ac:dyDescent="0.25">
      <c r="Q1389"/>
      <c r="R1389"/>
    </row>
    <row r="1390" spans="17:18" x14ac:dyDescent="0.25">
      <c r="Q1390"/>
      <c r="R1390"/>
    </row>
    <row r="1391" spans="17:18" x14ac:dyDescent="0.25">
      <c r="Q1391"/>
      <c r="R1391"/>
    </row>
    <row r="1392" spans="17:18" x14ac:dyDescent="0.25">
      <c r="Q1392"/>
      <c r="R1392"/>
    </row>
    <row r="1393" spans="17:18" x14ac:dyDescent="0.25">
      <c r="Q1393"/>
      <c r="R1393"/>
    </row>
    <row r="1394" spans="17:18" x14ac:dyDescent="0.25">
      <c r="Q1394"/>
      <c r="R1394"/>
    </row>
    <row r="1395" spans="17:18" x14ac:dyDescent="0.25">
      <c r="Q1395"/>
      <c r="R1395"/>
    </row>
    <row r="1396" spans="17:18" x14ac:dyDescent="0.25">
      <c r="Q1396"/>
      <c r="R1396"/>
    </row>
    <row r="1397" spans="17:18" x14ac:dyDescent="0.25">
      <c r="Q1397"/>
      <c r="R1397"/>
    </row>
    <row r="1398" spans="17:18" x14ac:dyDescent="0.25">
      <c r="Q1398"/>
      <c r="R1398"/>
    </row>
    <row r="1399" spans="17:18" x14ac:dyDescent="0.25">
      <c r="Q1399"/>
      <c r="R1399"/>
    </row>
    <row r="1400" spans="17:18" x14ac:dyDescent="0.25">
      <c r="Q1400"/>
      <c r="R1400"/>
    </row>
    <row r="1401" spans="17:18" x14ac:dyDescent="0.25">
      <c r="Q1401"/>
      <c r="R1401"/>
    </row>
    <row r="1402" spans="17:18" x14ac:dyDescent="0.25">
      <c r="Q1402"/>
      <c r="R1402"/>
    </row>
    <row r="1403" spans="17:18" x14ac:dyDescent="0.25">
      <c r="Q1403"/>
      <c r="R1403"/>
    </row>
    <row r="1404" spans="17:18" x14ac:dyDescent="0.25">
      <c r="Q1404"/>
      <c r="R1404"/>
    </row>
    <row r="1405" spans="17:18" x14ac:dyDescent="0.25">
      <c r="Q1405"/>
      <c r="R1405"/>
    </row>
    <row r="1406" spans="17:18" x14ac:dyDescent="0.25">
      <c r="Q1406"/>
      <c r="R1406"/>
    </row>
    <row r="1407" spans="17:18" x14ac:dyDescent="0.25">
      <c r="Q1407"/>
      <c r="R1407"/>
    </row>
    <row r="1408" spans="17:18" x14ac:dyDescent="0.25">
      <c r="Q1408"/>
      <c r="R1408"/>
    </row>
    <row r="1409" spans="17:18" x14ac:dyDescent="0.25">
      <c r="Q1409"/>
      <c r="R1409"/>
    </row>
    <row r="1410" spans="17:18" x14ac:dyDescent="0.25">
      <c r="Q1410"/>
      <c r="R1410"/>
    </row>
    <row r="1411" spans="17:18" x14ac:dyDescent="0.25">
      <c r="Q1411"/>
      <c r="R1411"/>
    </row>
    <row r="1412" spans="17:18" x14ac:dyDescent="0.25">
      <c r="Q1412"/>
      <c r="R1412"/>
    </row>
    <row r="1413" spans="17:18" x14ac:dyDescent="0.25">
      <c r="Q1413"/>
      <c r="R1413"/>
    </row>
    <row r="1414" spans="17:18" x14ac:dyDescent="0.25">
      <c r="Q1414"/>
      <c r="R1414"/>
    </row>
    <row r="1415" spans="17:18" x14ac:dyDescent="0.25">
      <c r="Q1415"/>
      <c r="R1415"/>
    </row>
    <row r="1416" spans="17:18" x14ac:dyDescent="0.25">
      <c r="Q1416"/>
      <c r="R1416"/>
    </row>
    <row r="1417" spans="17:18" x14ac:dyDescent="0.25">
      <c r="Q1417"/>
      <c r="R1417"/>
    </row>
    <row r="1418" spans="17:18" x14ac:dyDescent="0.25">
      <c r="Q1418"/>
      <c r="R1418"/>
    </row>
    <row r="1419" spans="17:18" x14ac:dyDescent="0.25">
      <c r="Q1419"/>
      <c r="R1419"/>
    </row>
    <row r="1420" spans="17:18" x14ac:dyDescent="0.25">
      <c r="Q1420"/>
      <c r="R1420"/>
    </row>
    <row r="1421" spans="17:18" x14ac:dyDescent="0.25">
      <c r="Q1421"/>
      <c r="R1421"/>
    </row>
    <row r="1422" spans="17:18" x14ac:dyDescent="0.25">
      <c r="Q1422"/>
      <c r="R1422"/>
    </row>
    <row r="1423" spans="17:18" x14ac:dyDescent="0.25">
      <c r="Q1423"/>
      <c r="R1423"/>
    </row>
    <row r="1424" spans="17:18" x14ac:dyDescent="0.25">
      <c r="Q1424"/>
      <c r="R1424"/>
    </row>
    <row r="1425" spans="17:18" x14ac:dyDescent="0.25">
      <c r="Q1425"/>
      <c r="R1425"/>
    </row>
    <row r="1426" spans="17:18" x14ac:dyDescent="0.25">
      <c r="Q1426"/>
      <c r="R1426"/>
    </row>
    <row r="1427" spans="17:18" x14ac:dyDescent="0.25">
      <c r="Q1427"/>
      <c r="R1427"/>
    </row>
    <row r="1428" spans="17:18" x14ac:dyDescent="0.25">
      <c r="Q1428"/>
      <c r="R1428"/>
    </row>
    <row r="1429" spans="17:18" x14ac:dyDescent="0.25">
      <c r="Q1429"/>
      <c r="R1429"/>
    </row>
    <row r="1430" spans="17:18" x14ac:dyDescent="0.25">
      <c r="Q1430"/>
      <c r="R1430"/>
    </row>
    <row r="1431" spans="17:18" x14ac:dyDescent="0.25">
      <c r="Q1431"/>
      <c r="R1431"/>
    </row>
    <row r="1432" spans="17:18" x14ac:dyDescent="0.25">
      <c r="Q1432"/>
      <c r="R1432"/>
    </row>
    <row r="1433" spans="17:18" x14ac:dyDescent="0.25">
      <c r="Q1433"/>
      <c r="R1433"/>
    </row>
    <row r="1434" spans="17:18" x14ac:dyDescent="0.25">
      <c r="Q1434"/>
      <c r="R1434"/>
    </row>
    <row r="1435" spans="17:18" x14ac:dyDescent="0.25">
      <c r="Q1435"/>
      <c r="R1435"/>
    </row>
    <row r="1436" spans="17:18" x14ac:dyDescent="0.25">
      <c r="Q1436"/>
      <c r="R1436"/>
    </row>
    <row r="1437" spans="17:18" x14ac:dyDescent="0.25">
      <c r="Q1437"/>
      <c r="R1437"/>
    </row>
    <row r="1438" spans="17:18" x14ac:dyDescent="0.25">
      <c r="Q1438"/>
      <c r="R1438"/>
    </row>
    <row r="1439" spans="17:18" x14ac:dyDescent="0.25">
      <c r="Q1439"/>
      <c r="R1439"/>
    </row>
    <row r="1440" spans="17:18" x14ac:dyDescent="0.25">
      <c r="Q1440"/>
      <c r="R1440"/>
    </row>
    <row r="1441" spans="17:18" x14ac:dyDescent="0.25">
      <c r="Q1441"/>
      <c r="R1441"/>
    </row>
    <row r="1442" spans="17:18" x14ac:dyDescent="0.25">
      <c r="Q1442"/>
      <c r="R1442"/>
    </row>
    <row r="1443" spans="17:18" x14ac:dyDescent="0.25">
      <c r="Q1443"/>
      <c r="R1443"/>
    </row>
    <row r="1444" spans="17:18" x14ac:dyDescent="0.25">
      <c r="Q1444"/>
      <c r="R1444"/>
    </row>
    <row r="1445" spans="17:18" x14ac:dyDescent="0.25">
      <c r="Q1445"/>
      <c r="R1445"/>
    </row>
    <row r="1446" spans="17:18" x14ac:dyDescent="0.25">
      <c r="Q1446"/>
      <c r="R1446"/>
    </row>
    <row r="1447" spans="17:18" x14ac:dyDescent="0.25">
      <c r="Q1447"/>
      <c r="R1447"/>
    </row>
    <row r="1448" spans="17:18" x14ac:dyDescent="0.25">
      <c r="Q1448"/>
      <c r="R1448"/>
    </row>
    <row r="1449" spans="17:18" x14ac:dyDescent="0.25">
      <c r="Q1449"/>
      <c r="R1449"/>
    </row>
    <row r="1450" spans="17:18" x14ac:dyDescent="0.25">
      <c r="Q1450"/>
      <c r="R1450"/>
    </row>
    <row r="1451" spans="17:18" x14ac:dyDescent="0.25">
      <c r="Q1451"/>
      <c r="R1451"/>
    </row>
    <row r="1452" spans="17:18" x14ac:dyDescent="0.25">
      <c r="Q1452"/>
      <c r="R1452"/>
    </row>
    <row r="1453" spans="17:18" x14ac:dyDescent="0.25">
      <c r="Q1453"/>
      <c r="R1453"/>
    </row>
    <row r="1454" spans="17:18" x14ac:dyDescent="0.25">
      <c r="Q1454"/>
      <c r="R1454"/>
    </row>
    <row r="1455" spans="17:18" x14ac:dyDescent="0.25">
      <c r="Q1455"/>
      <c r="R1455"/>
    </row>
    <row r="1456" spans="17:18" x14ac:dyDescent="0.25">
      <c r="Q1456"/>
      <c r="R1456"/>
    </row>
    <row r="1457" spans="17:18" x14ac:dyDescent="0.25">
      <c r="Q1457"/>
      <c r="R1457"/>
    </row>
    <row r="1458" spans="17:18" x14ac:dyDescent="0.25">
      <c r="Q1458"/>
      <c r="R1458"/>
    </row>
    <row r="1459" spans="17:18" x14ac:dyDescent="0.25">
      <c r="Q1459"/>
      <c r="R1459"/>
    </row>
    <row r="1460" spans="17:18" x14ac:dyDescent="0.25">
      <c r="Q1460"/>
      <c r="R1460"/>
    </row>
    <row r="1461" spans="17:18" x14ac:dyDescent="0.25">
      <c r="Q1461"/>
      <c r="R1461"/>
    </row>
    <row r="1462" spans="17:18" x14ac:dyDescent="0.25">
      <c r="Q1462"/>
      <c r="R1462"/>
    </row>
    <row r="1463" spans="17:18" x14ac:dyDescent="0.25">
      <c r="Q1463"/>
      <c r="R1463"/>
    </row>
    <row r="1464" spans="17:18" x14ac:dyDescent="0.25">
      <c r="Q1464"/>
      <c r="R1464"/>
    </row>
    <row r="1465" spans="17:18" x14ac:dyDescent="0.25">
      <c r="Q1465"/>
      <c r="R1465"/>
    </row>
    <row r="1466" spans="17:18" x14ac:dyDescent="0.25">
      <c r="Q1466"/>
      <c r="R1466"/>
    </row>
    <row r="1467" spans="17:18" x14ac:dyDescent="0.25">
      <c r="Q1467"/>
      <c r="R1467"/>
    </row>
    <row r="1468" spans="17:18" x14ac:dyDescent="0.25">
      <c r="Q1468"/>
      <c r="R1468"/>
    </row>
    <row r="1469" spans="17:18" x14ac:dyDescent="0.25">
      <c r="Q1469"/>
      <c r="R1469"/>
    </row>
    <row r="1470" spans="17:18" x14ac:dyDescent="0.25">
      <c r="Q1470"/>
      <c r="R1470"/>
    </row>
    <row r="1471" spans="17:18" x14ac:dyDescent="0.25">
      <c r="Q1471"/>
      <c r="R1471"/>
    </row>
    <row r="1472" spans="17:18" x14ac:dyDescent="0.25">
      <c r="Q1472"/>
      <c r="R1472"/>
    </row>
    <row r="1473" spans="17:18" x14ac:dyDescent="0.25">
      <c r="Q1473"/>
      <c r="R1473"/>
    </row>
    <row r="1474" spans="17:18" x14ac:dyDescent="0.25">
      <c r="Q1474"/>
      <c r="R1474"/>
    </row>
    <row r="1475" spans="17:18" x14ac:dyDescent="0.25">
      <c r="Q1475"/>
      <c r="R1475"/>
    </row>
    <row r="1476" spans="17:18" x14ac:dyDescent="0.25">
      <c r="Q1476"/>
      <c r="R1476"/>
    </row>
    <row r="1477" spans="17:18" x14ac:dyDescent="0.25">
      <c r="Q1477"/>
      <c r="R1477"/>
    </row>
    <row r="1478" spans="17:18" x14ac:dyDescent="0.25">
      <c r="Q1478"/>
      <c r="R1478"/>
    </row>
    <row r="1479" spans="17:18" x14ac:dyDescent="0.25">
      <c r="Q1479"/>
      <c r="R1479"/>
    </row>
    <row r="1480" spans="17:18" x14ac:dyDescent="0.25">
      <c r="Q1480"/>
      <c r="R1480"/>
    </row>
    <row r="1481" spans="17:18" x14ac:dyDescent="0.25">
      <c r="Q1481"/>
      <c r="R1481"/>
    </row>
    <row r="1482" spans="17:18" x14ac:dyDescent="0.25">
      <c r="Q1482"/>
      <c r="R1482"/>
    </row>
    <row r="1483" spans="17:18" x14ac:dyDescent="0.25">
      <c r="Q1483"/>
      <c r="R1483"/>
    </row>
    <row r="1484" spans="17:18" x14ac:dyDescent="0.25">
      <c r="Q1484"/>
      <c r="R1484"/>
    </row>
    <row r="1485" spans="17:18" x14ac:dyDescent="0.25">
      <c r="Q1485"/>
      <c r="R1485"/>
    </row>
    <row r="1486" spans="17:18" x14ac:dyDescent="0.25">
      <c r="Q1486"/>
      <c r="R1486"/>
    </row>
    <row r="1487" spans="17:18" x14ac:dyDescent="0.25">
      <c r="Q1487"/>
      <c r="R1487"/>
    </row>
    <row r="1488" spans="17:18" x14ac:dyDescent="0.25">
      <c r="Q1488"/>
      <c r="R1488"/>
    </row>
    <row r="1489" spans="17:18" x14ac:dyDescent="0.25">
      <c r="Q1489"/>
      <c r="R1489"/>
    </row>
    <row r="1490" spans="17:18" x14ac:dyDescent="0.25">
      <c r="Q1490"/>
      <c r="R1490"/>
    </row>
    <row r="1491" spans="17:18" x14ac:dyDescent="0.25">
      <c r="Q1491"/>
      <c r="R1491"/>
    </row>
    <row r="1492" spans="17:18" x14ac:dyDescent="0.25">
      <c r="Q1492"/>
      <c r="R1492"/>
    </row>
    <row r="1493" spans="17:18" x14ac:dyDescent="0.25">
      <c r="Q1493"/>
      <c r="R1493"/>
    </row>
    <row r="1494" spans="17:18" x14ac:dyDescent="0.25">
      <c r="Q1494"/>
      <c r="R1494"/>
    </row>
    <row r="1495" spans="17:18" x14ac:dyDescent="0.25">
      <c r="Q1495"/>
      <c r="R1495"/>
    </row>
    <row r="1496" spans="17:18" x14ac:dyDescent="0.25">
      <c r="Q1496"/>
      <c r="R1496"/>
    </row>
    <row r="1497" spans="17:18" x14ac:dyDescent="0.25">
      <c r="Q1497"/>
      <c r="R1497"/>
    </row>
    <row r="1498" spans="17:18" x14ac:dyDescent="0.25">
      <c r="Q1498"/>
      <c r="R1498"/>
    </row>
    <row r="1499" spans="17:18" x14ac:dyDescent="0.25">
      <c r="Q1499"/>
      <c r="R1499"/>
    </row>
    <row r="1500" spans="17:18" x14ac:dyDescent="0.25">
      <c r="Q1500"/>
      <c r="R1500"/>
    </row>
    <row r="1501" spans="17:18" x14ac:dyDescent="0.25">
      <c r="Q1501"/>
      <c r="R1501"/>
    </row>
    <row r="1502" spans="17:18" x14ac:dyDescent="0.25">
      <c r="Q1502"/>
      <c r="R1502"/>
    </row>
    <row r="1503" spans="17:18" x14ac:dyDescent="0.25">
      <c r="Q1503"/>
      <c r="R1503"/>
    </row>
    <row r="1504" spans="17:18" x14ac:dyDescent="0.25">
      <c r="Q1504"/>
      <c r="R1504"/>
    </row>
    <row r="1505" spans="17:18" x14ac:dyDescent="0.25">
      <c r="Q1505"/>
      <c r="R1505"/>
    </row>
    <row r="1506" spans="17:18" x14ac:dyDescent="0.25">
      <c r="Q1506"/>
      <c r="R1506"/>
    </row>
    <row r="1507" spans="17:18" x14ac:dyDescent="0.25">
      <c r="Q1507"/>
      <c r="R1507"/>
    </row>
    <row r="1508" spans="17:18" x14ac:dyDescent="0.25">
      <c r="Q1508"/>
      <c r="R1508"/>
    </row>
    <row r="1509" spans="17:18" x14ac:dyDescent="0.25">
      <c r="Q1509"/>
      <c r="R1509"/>
    </row>
    <row r="1510" spans="17:18" x14ac:dyDescent="0.25">
      <c r="Q1510"/>
      <c r="R1510"/>
    </row>
    <row r="1511" spans="17:18" x14ac:dyDescent="0.25">
      <c r="Q1511"/>
      <c r="R1511"/>
    </row>
    <row r="1512" spans="17:18" x14ac:dyDescent="0.25">
      <c r="Q1512"/>
      <c r="R1512"/>
    </row>
    <row r="1513" spans="17:18" x14ac:dyDescent="0.25">
      <c r="Q1513"/>
      <c r="R1513"/>
    </row>
    <row r="1514" spans="17:18" x14ac:dyDescent="0.25">
      <c r="Q1514"/>
      <c r="R1514"/>
    </row>
    <row r="1515" spans="17:18" x14ac:dyDescent="0.25">
      <c r="Q1515"/>
      <c r="R1515"/>
    </row>
    <row r="1516" spans="17:18" x14ac:dyDescent="0.25">
      <c r="Q1516"/>
      <c r="R1516"/>
    </row>
    <row r="1517" spans="17:18" x14ac:dyDescent="0.25">
      <c r="Q1517"/>
      <c r="R1517"/>
    </row>
    <row r="1518" spans="17:18" x14ac:dyDescent="0.25">
      <c r="Q1518"/>
      <c r="R1518"/>
    </row>
    <row r="1519" spans="17:18" x14ac:dyDescent="0.25">
      <c r="Q1519"/>
      <c r="R1519"/>
    </row>
    <row r="1520" spans="17:18" x14ac:dyDescent="0.25">
      <c r="Q1520"/>
      <c r="R1520"/>
    </row>
    <row r="1521" spans="17:18" x14ac:dyDescent="0.25">
      <c r="Q1521"/>
      <c r="R1521"/>
    </row>
    <row r="1522" spans="17:18" x14ac:dyDescent="0.25">
      <c r="Q1522"/>
      <c r="R1522"/>
    </row>
    <row r="1523" spans="17:18" x14ac:dyDescent="0.25">
      <c r="Q1523"/>
      <c r="R1523"/>
    </row>
    <row r="1524" spans="17:18" x14ac:dyDescent="0.25">
      <c r="Q1524"/>
      <c r="R1524"/>
    </row>
    <row r="1525" spans="17:18" x14ac:dyDescent="0.25">
      <c r="Q1525"/>
      <c r="R1525"/>
    </row>
    <row r="1526" spans="17:18" x14ac:dyDescent="0.25">
      <c r="Q1526"/>
      <c r="R1526"/>
    </row>
    <row r="1527" spans="17:18" x14ac:dyDescent="0.25">
      <c r="Q1527"/>
      <c r="R1527"/>
    </row>
    <row r="1528" spans="17:18" x14ac:dyDescent="0.25">
      <c r="Q1528"/>
      <c r="R1528"/>
    </row>
    <row r="1529" spans="17:18" x14ac:dyDescent="0.25">
      <c r="Q1529"/>
      <c r="R1529"/>
    </row>
    <row r="1530" spans="17:18" x14ac:dyDescent="0.25">
      <c r="Q1530"/>
      <c r="R1530"/>
    </row>
    <row r="1531" spans="17:18" x14ac:dyDescent="0.25">
      <c r="Q1531"/>
      <c r="R1531"/>
    </row>
    <row r="1532" spans="17:18" x14ac:dyDescent="0.25">
      <c r="Q1532"/>
      <c r="R1532"/>
    </row>
    <row r="1533" spans="17:18" x14ac:dyDescent="0.25">
      <c r="Q1533"/>
      <c r="R1533"/>
    </row>
    <row r="1534" spans="17:18" x14ac:dyDescent="0.25">
      <c r="Q1534"/>
      <c r="R1534"/>
    </row>
    <row r="1535" spans="17:18" x14ac:dyDescent="0.25">
      <c r="Q1535"/>
      <c r="R1535"/>
    </row>
    <row r="1536" spans="17:18" x14ac:dyDescent="0.25">
      <c r="Q1536"/>
      <c r="R1536"/>
    </row>
    <row r="1537" spans="17:18" x14ac:dyDescent="0.25">
      <c r="Q1537"/>
      <c r="R1537"/>
    </row>
    <row r="1538" spans="17:18" x14ac:dyDescent="0.25">
      <c r="Q1538"/>
      <c r="R1538"/>
    </row>
    <row r="1539" spans="17:18" x14ac:dyDescent="0.25">
      <c r="Q1539"/>
      <c r="R1539"/>
    </row>
    <row r="1540" spans="17:18" x14ac:dyDescent="0.25">
      <c r="Q1540"/>
      <c r="R1540"/>
    </row>
    <row r="1541" spans="17:18" x14ac:dyDescent="0.25">
      <c r="Q1541"/>
      <c r="R1541"/>
    </row>
    <row r="1542" spans="17:18" x14ac:dyDescent="0.25">
      <c r="Q1542"/>
      <c r="R1542"/>
    </row>
    <row r="1543" spans="17:18" x14ac:dyDescent="0.25">
      <c r="Q1543"/>
      <c r="R1543"/>
    </row>
    <row r="1544" spans="17:18" x14ac:dyDescent="0.25">
      <c r="Q1544"/>
      <c r="R1544"/>
    </row>
    <row r="1545" spans="17:18" x14ac:dyDescent="0.25">
      <c r="Q1545"/>
      <c r="R1545"/>
    </row>
    <row r="1546" spans="17:18" x14ac:dyDescent="0.25">
      <c r="Q1546"/>
      <c r="R1546"/>
    </row>
    <row r="1547" spans="17:18" x14ac:dyDescent="0.25">
      <c r="Q1547"/>
      <c r="R1547"/>
    </row>
    <row r="1548" spans="17:18" x14ac:dyDescent="0.25">
      <c r="Q1548"/>
      <c r="R1548"/>
    </row>
    <row r="1549" spans="17:18" x14ac:dyDescent="0.25">
      <c r="Q1549"/>
      <c r="R1549"/>
    </row>
    <row r="1550" spans="17:18" x14ac:dyDescent="0.25">
      <c r="Q1550"/>
      <c r="R1550"/>
    </row>
    <row r="1551" spans="17:18" x14ac:dyDescent="0.25">
      <c r="Q1551"/>
      <c r="R1551"/>
    </row>
    <row r="1552" spans="17:18" x14ac:dyDescent="0.25">
      <c r="Q1552"/>
      <c r="R1552"/>
    </row>
    <row r="1553" spans="17:18" x14ac:dyDescent="0.25">
      <c r="Q1553"/>
      <c r="R1553"/>
    </row>
    <row r="1554" spans="17:18" x14ac:dyDescent="0.25">
      <c r="Q1554"/>
      <c r="R1554"/>
    </row>
    <row r="1555" spans="17:18" x14ac:dyDescent="0.25">
      <c r="Q1555"/>
      <c r="R1555"/>
    </row>
    <row r="1556" spans="17:18" x14ac:dyDescent="0.25">
      <c r="Q1556"/>
      <c r="R1556"/>
    </row>
    <row r="1557" spans="17:18" x14ac:dyDescent="0.25">
      <c r="Q1557"/>
      <c r="R1557"/>
    </row>
    <row r="1558" spans="17:18" x14ac:dyDescent="0.25">
      <c r="Q1558"/>
      <c r="R1558"/>
    </row>
    <row r="1559" spans="17:18" x14ac:dyDescent="0.25">
      <c r="Q1559"/>
      <c r="R1559"/>
    </row>
    <row r="1560" spans="17:18" x14ac:dyDescent="0.25">
      <c r="Q1560"/>
      <c r="R1560"/>
    </row>
    <row r="1561" spans="17:18" x14ac:dyDescent="0.25">
      <c r="Q1561"/>
      <c r="R1561"/>
    </row>
    <row r="1562" spans="17:18" x14ac:dyDescent="0.25">
      <c r="Q1562"/>
      <c r="R1562"/>
    </row>
    <row r="1563" spans="17:18" x14ac:dyDescent="0.25">
      <c r="Q1563"/>
      <c r="R1563"/>
    </row>
    <row r="1564" spans="17:18" x14ac:dyDescent="0.25">
      <c r="Q1564"/>
      <c r="R1564"/>
    </row>
    <row r="1565" spans="17:18" x14ac:dyDescent="0.25">
      <c r="Q1565"/>
      <c r="R1565"/>
    </row>
    <row r="1566" spans="17:18" x14ac:dyDescent="0.25">
      <c r="Q1566"/>
      <c r="R1566"/>
    </row>
    <row r="1567" spans="17:18" x14ac:dyDescent="0.25">
      <c r="Q1567"/>
      <c r="R1567"/>
    </row>
    <row r="1568" spans="17:18" x14ac:dyDescent="0.25">
      <c r="Q1568"/>
      <c r="R1568"/>
    </row>
    <row r="1569" spans="17:18" x14ac:dyDescent="0.25">
      <c r="Q1569"/>
      <c r="R1569"/>
    </row>
    <row r="1570" spans="17:18" x14ac:dyDescent="0.25">
      <c r="Q1570"/>
      <c r="R1570"/>
    </row>
    <row r="1571" spans="17:18" x14ac:dyDescent="0.25">
      <c r="Q1571"/>
      <c r="R1571"/>
    </row>
    <row r="1572" spans="17:18" x14ac:dyDescent="0.25">
      <c r="Q1572"/>
      <c r="R1572"/>
    </row>
    <row r="1573" spans="17:18" x14ac:dyDescent="0.25">
      <c r="Q1573"/>
      <c r="R1573"/>
    </row>
    <row r="1574" spans="17:18" x14ac:dyDescent="0.25">
      <c r="Q1574"/>
      <c r="R1574"/>
    </row>
    <row r="1575" spans="17:18" x14ac:dyDescent="0.25">
      <c r="Q1575"/>
      <c r="R1575"/>
    </row>
    <row r="1576" spans="17:18" x14ac:dyDescent="0.25">
      <c r="Q1576"/>
      <c r="R1576"/>
    </row>
    <row r="1577" spans="17:18" x14ac:dyDescent="0.25">
      <c r="Q1577"/>
      <c r="R1577"/>
    </row>
    <row r="1578" spans="17:18" x14ac:dyDescent="0.25">
      <c r="Q1578"/>
      <c r="R1578"/>
    </row>
    <row r="1579" spans="17:18" x14ac:dyDescent="0.25">
      <c r="Q1579"/>
      <c r="R1579"/>
    </row>
    <row r="1580" spans="17:18" x14ac:dyDescent="0.25">
      <c r="Q1580"/>
      <c r="R1580"/>
    </row>
    <row r="1581" spans="17:18" x14ac:dyDescent="0.25">
      <c r="Q1581"/>
      <c r="R1581"/>
    </row>
    <row r="1582" spans="17:18" x14ac:dyDescent="0.25">
      <c r="Q1582"/>
      <c r="R1582"/>
    </row>
    <row r="1583" spans="17:18" x14ac:dyDescent="0.25">
      <c r="Q1583"/>
      <c r="R1583"/>
    </row>
    <row r="1584" spans="17:18" x14ac:dyDescent="0.25">
      <c r="Q1584"/>
      <c r="R1584"/>
    </row>
    <row r="1585" spans="17:18" x14ac:dyDescent="0.25">
      <c r="Q1585"/>
      <c r="R1585"/>
    </row>
    <row r="1586" spans="17:18" x14ac:dyDescent="0.25">
      <c r="Q1586"/>
      <c r="R1586"/>
    </row>
    <row r="1587" spans="17:18" x14ac:dyDescent="0.25">
      <c r="Q1587"/>
      <c r="R1587"/>
    </row>
    <row r="1588" spans="17:18" x14ac:dyDescent="0.25">
      <c r="Q1588"/>
      <c r="R1588"/>
    </row>
    <row r="1589" spans="17:18" x14ac:dyDescent="0.25">
      <c r="Q1589"/>
      <c r="R1589"/>
    </row>
    <row r="1590" spans="17:18" x14ac:dyDescent="0.25">
      <c r="Q1590"/>
      <c r="R1590"/>
    </row>
    <row r="1591" spans="17:18" x14ac:dyDescent="0.25">
      <c r="Q1591"/>
      <c r="R1591"/>
    </row>
    <row r="1592" spans="17:18" x14ac:dyDescent="0.25">
      <c r="Q1592"/>
      <c r="R1592"/>
    </row>
    <row r="1593" spans="17:18" x14ac:dyDescent="0.25">
      <c r="Q1593"/>
      <c r="R1593"/>
    </row>
    <row r="1594" spans="17:18" x14ac:dyDescent="0.25">
      <c r="Q1594"/>
      <c r="R1594"/>
    </row>
    <row r="1595" spans="17:18" x14ac:dyDescent="0.25">
      <c r="Q1595"/>
      <c r="R1595"/>
    </row>
    <row r="1596" spans="17:18" x14ac:dyDescent="0.25">
      <c r="Q1596"/>
      <c r="R1596"/>
    </row>
    <row r="1597" spans="17:18" x14ac:dyDescent="0.25">
      <c r="Q1597"/>
      <c r="R1597"/>
    </row>
    <row r="1598" spans="17:18" x14ac:dyDescent="0.25">
      <c r="Q1598"/>
      <c r="R1598"/>
    </row>
    <row r="1599" spans="17:18" x14ac:dyDescent="0.25">
      <c r="Q1599"/>
      <c r="R1599"/>
    </row>
    <row r="1600" spans="17:18" x14ac:dyDescent="0.25">
      <c r="Q1600"/>
      <c r="R1600"/>
    </row>
    <row r="1601" spans="17:18" x14ac:dyDescent="0.25">
      <c r="Q1601"/>
      <c r="R1601"/>
    </row>
    <row r="1602" spans="17:18" x14ac:dyDescent="0.25">
      <c r="Q1602"/>
      <c r="R1602"/>
    </row>
    <row r="1603" spans="17:18" x14ac:dyDescent="0.25">
      <c r="Q1603"/>
      <c r="R1603"/>
    </row>
    <row r="1604" spans="17:18" x14ac:dyDescent="0.25">
      <c r="Q1604"/>
      <c r="R1604"/>
    </row>
    <row r="1605" spans="17:18" x14ac:dyDescent="0.25">
      <c r="Q1605"/>
      <c r="R1605"/>
    </row>
    <row r="1606" spans="17:18" x14ac:dyDescent="0.25">
      <c r="Q1606"/>
      <c r="R1606"/>
    </row>
    <row r="1607" spans="17:18" x14ac:dyDescent="0.25">
      <c r="Q1607"/>
      <c r="R1607"/>
    </row>
    <row r="1608" spans="17:18" x14ac:dyDescent="0.25">
      <c r="Q1608"/>
      <c r="R1608"/>
    </row>
    <row r="1609" spans="17:18" x14ac:dyDescent="0.25">
      <c r="Q1609"/>
      <c r="R1609"/>
    </row>
    <row r="1610" spans="17:18" x14ac:dyDescent="0.25">
      <c r="Q1610"/>
      <c r="R1610"/>
    </row>
    <row r="1611" spans="17:18" x14ac:dyDescent="0.25">
      <c r="Q1611"/>
      <c r="R1611"/>
    </row>
    <row r="1612" spans="17:18" x14ac:dyDescent="0.25">
      <c r="Q1612"/>
      <c r="R1612"/>
    </row>
    <row r="1613" spans="17:18" x14ac:dyDescent="0.25">
      <c r="Q1613"/>
      <c r="R1613"/>
    </row>
    <row r="1614" spans="17:18" x14ac:dyDescent="0.25">
      <c r="Q1614"/>
      <c r="R1614"/>
    </row>
    <row r="1615" spans="17:18" x14ac:dyDescent="0.25">
      <c r="Q1615"/>
      <c r="R1615"/>
    </row>
    <row r="1616" spans="17:18" x14ac:dyDescent="0.25">
      <c r="Q1616"/>
      <c r="R1616"/>
    </row>
    <row r="1617" spans="17:18" x14ac:dyDescent="0.25">
      <c r="Q1617"/>
      <c r="R1617"/>
    </row>
    <row r="1618" spans="17:18" x14ac:dyDescent="0.25">
      <c r="Q1618"/>
      <c r="R1618"/>
    </row>
    <row r="1619" spans="17:18" x14ac:dyDescent="0.25">
      <c r="Q1619"/>
      <c r="R1619"/>
    </row>
    <row r="1620" spans="17:18" x14ac:dyDescent="0.25">
      <c r="Q1620"/>
      <c r="R1620"/>
    </row>
    <row r="1621" spans="17:18" x14ac:dyDescent="0.25">
      <c r="Q1621"/>
      <c r="R1621"/>
    </row>
    <row r="1622" spans="17:18" x14ac:dyDescent="0.25">
      <c r="Q1622"/>
      <c r="R1622"/>
    </row>
    <row r="1623" spans="17:18" x14ac:dyDescent="0.25">
      <c r="Q1623"/>
      <c r="R1623"/>
    </row>
    <row r="1624" spans="17:18" x14ac:dyDescent="0.25">
      <c r="Q1624"/>
      <c r="R1624"/>
    </row>
    <row r="1625" spans="17:18" x14ac:dyDescent="0.25">
      <c r="Q1625"/>
      <c r="R1625"/>
    </row>
    <row r="1626" spans="17:18" x14ac:dyDescent="0.25">
      <c r="Q1626"/>
      <c r="R1626"/>
    </row>
    <row r="1627" spans="17:18" x14ac:dyDescent="0.25">
      <c r="Q1627"/>
      <c r="R1627"/>
    </row>
    <row r="1628" spans="17:18" x14ac:dyDescent="0.25">
      <c r="Q1628"/>
      <c r="R1628"/>
    </row>
    <row r="1629" spans="17:18" x14ac:dyDescent="0.25">
      <c r="Q1629"/>
      <c r="R1629"/>
    </row>
    <row r="1630" spans="17:18" x14ac:dyDescent="0.25">
      <c r="Q1630"/>
      <c r="R1630"/>
    </row>
    <row r="1631" spans="17:18" x14ac:dyDescent="0.25">
      <c r="Q1631"/>
      <c r="R1631"/>
    </row>
    <row r="1632" spans="17:18" x14ac:dyDescent="0.25">
      <c r="Q1632"/>
      <c r="R1632"/>
    </row>
    <row r="1633" spans="17:18" x14ac:dyDescent="0.25">
      <c r="Q1633"/>
      <c r="R1633"/>
    </row>
    <row r="1634" spans="17:18" x14ac:dyDescent="0.25">
      <c r="Q1634"/>
      <c r="R1634"/>
    </row>
    <row r="1635" spans="17:18" x14ac:dyDescent="0.25">
      <c r="Q1635"/>
      <c r="R1635"/>
    </row>
    <row r="1636" spans="17:18" x14ac:dyDescent="0.25">
      <c r="Q1636"/>
      <c r="R1636"/>
    </row>
    <row r="1637" spans="17:18" x14ac:dyDescent="0.25">
      <c r="Q1637"/>
      <c r="R1637"/>
    </row>
    <row r="1638" spans="17:18" x14ac:dyDescent="0.25">
      <c r="Q1638"/>
      <c r="R1638"/>
    </row>
    <row r="1639" spans="17:18" x14ac:dyDescent="0.25">
      <c r="Q1639"/>
      <c r="R1639"/>
    </row>
    <row r="1640" spans="17:18" x14ac:dyDescent="0.25">
      <c r="Q1640"/>
      <c r="R1640"/>
    </row>
    <row r="1641" spans="17:18" x14ac:dyDescent="0.25">
      <c r="Q1641"/>
      <c r="R1641"/>
    </row>
    <row r="1642" spans="17:18" x14ac:dyDescent="0.25">
      <c r="Q1642"/>
      <c r="R1642"/>
    </row>
    <row r="1643" spans="17:18" x14ac:dyDescent="0.25">
      <c r="Q1643"/>
      <c r="R1643"/>
    </row>
    <row r="1644" spans="17:18" x14ac:dyDescent="0.25">
      <c r="Q1644"/>
      <c r="R1644"/>
    </row>
    <row r="1645" spans="17:18" x14ac:dyDescent="0.25">
      <c r="Q1645"/>
      <c r="R1645"/>
    </row>
    <row r="1646" spans="17:18" x14ac:dyDescent="0.25">
      <c r="Q1646"/>
      <c r="R1646"/>
    </row>
    <row r="1647" spans="17:18" x14ac:dyDescent="0.25">
      <c r="Q1647"/>
      <c r="R1647"/>
    </row>
    <row r="1648" spans="17:18" x14ac:dyDescent="0.25">
      <c r="Q1648"/>
      <c r="R1648"/>
    </row>
    <row r="1649" spans="17:18" x14ac:dyDescent="0.25">
      <c r="Q1649"/>
      <c r="R1649"/>
    </row>
    <row r="1650" spans="17:18" x14ac:dyDescent="0.25">
      <c r="Q1650"/>
      <c r="R1650"/>
    </row>
    <row r="1651" spans="17:18" x14ac:dyDescent="0.25">
      <c r="Q1651"/>
      <c r="R1651"/>
    </row>
    <row r="1652" spans="17:18" x14ac:dyDescent="0.25">
      <c r="Q1652"/>
      <c r="R1652"/>
    </row>
    <row r="1653" spans="17:18" x14ac:dyDescent="0.25">
      <c r="Q1653"/>
      <c r="R1653"/>
    </row>
    <row r="1654" spans="17:18" x14ac:dyDescent="0.25">
      <c r="Q1654"/>
      <c r="R1654"/>
    </row>
    <row r="1655" spans="17:18" x14ac:dyDescent="0.25">
      <c r="Q1655"/>
      <c r="R1655"/>
    </row>
    <row r="1656" spans="17:18" x14ac:dyDescent="0.25">
      <c r="Q1656"/>
      <c r="R1656"/>
    </row>
    <row r="1657" spans="17:18" x14ac:dyDescent="0.25">
      <c r="Q1657"/>
      <c r="R1657"/>
    </row>
    <row r="1658" spans="17:18" x14ac:dyDescent="0.25">
      <c r="Q1658"/>
      <c r="R1658"/>
    </row>
    <row r="1659" spans="17:18" x14ac:dyDescent="0.25">
      <c r="Q1659"/>
      <c r="R1659"/>
    </row>
    <row r="1660" spans="17:18" x14ac:dyDescent="0.25">
      <c r="Q1660"/>
      <c r="R1660"/>
    </row>
    <row r="1661" spans="17:18" x14ac:dyDescent="0.25">
      <c r="Q1661"/>
      <c r="R1661"/>
    </row>
    <row r="1662" spans="17:18" x14ac:dyDescent="0.25">
      <c r="Q1662"/>
      <c r="R1662"/>
    </row>
    <row r="1663" spans="17:18" x14ac:dyDescent="0.25">
      <c r="Q1663"/>
      <c r="R1663"/>
    </row>
    <row r="1664" spans="17:18" x14ac:dyDescent="0.25">
      <c r="Q1664"/>
      <c r="R1664"/>
    </row>
    <row r="1665" spans="17:18" x14ac:dyDescent="0.25">
      <c r="Q1665"/>
      <c r="R1665"/>
    </row>
    <row r="1666" spans="17:18" x14ac:dyDescent="0.25">
      <c r="Q1666"/>
      <c r="R1666"/>
    </row>
    <row r="1667" spans="17:18" x14ac:dyDescent="0.25">
      <c r="Q1667"/>
      <c r="R1667"/>
    </row>
    <row r="1668" spans="17:18" x14ac:dyDescent="0.25">
      <c r="Q1668"/>
      <c r="R1668"/>
    </row>
    <row r="1669" spans="17:18" x14ac:dyDescent="0.25">
      <c r="Q1669"/>
      <c r="R1669"/>
    </row>
    <row r="1670" spans="17:18" x14ac:dyDescent="0.25">
      <c r="Q1670"/>
      <c r="R1670"/>
    </row>
    <row r="1671" spans="17:18" x14ac:dyDescent="0.25">
      <c r="Q1671"/>
      <c r="R1671"/>
    </row>
    <row r="1672" spans="17:18" x14ac:dyDescent="0.25">
      <c r="Q1672"/>
      <c r="R1672"/>
    </row>
    <row r="1673" spans="17:18" x14ac:dyDescent="0.25">
      <c r="Q1673"/>
      <c r="R1673"/>
    </row>
    <row r="1674" spans="17:18" x14ac:dyDescent="0.25">
      <c r="Q1674"/>
      <c r="R1674"/>
    </row>
    <row r="1675" spans="17:18" x14ac:dyDescent="0.25">
      <c r="Q1675"/>
      <c r="R1675"/>
    </row>
    <row r="1676" spans="17:18" x14ac:dyDescent="0.25">
      <c r="Q1676"/>
      <c r="R1676"/>
    </row>
    <row r="1677" spans="17:18" x14ac:dyDescent="0.25">
      <c r="Q1677"/>
      <c r="R1677"/>
    </row>
    <row r="1678" spans="17:18" x14ac:dyDescent="0.25">
      <c r="Q1678"/>
      <c r="R1678"/>
    </row>
    <row r="1679" spans="17:18" x14ac:dyDescent="0.25">
      <c r="Q1679"/>
      <c r="R1679"/>
    </row>
    <row r="1680" spans="17:18" x14ac:dyDescent="0.25">
      <c r="Q1680"/>
      <c r="R1680"/>
    </row>
    <row r="1681" spans="17:18" x14ac:dyDescent="0.25">
      <c r="Q1681"/>
      <c r="R1681"/>
    </row>
    <row r="1682" spans="17:18" x14ac:dyDescent="0.25">
      <c r="Q1682"/>
      <c r="R1682"/>
    </row>
    <row r="1683" spans="17:18" x14ac:dyDescent="0.25">
      <c r="Q1683"/>
      <c r="R1683"/>
    </row>
    <row r="1684" spans="17:18" x14ac:dyDescent="0.25">
      <c r="Q1684"/>
      <c r="R1684"/>
    </row>
    <row r="1685" spans="17:18" x14ac:dyDescent="0.25">
      <c r="Q1685"/>
      <c r="R1685"/>
    </row>
    <row r="1686" spans="17:18" x14ac:dyDescent="0.25">
      <c r="Q1686"/>
      <c r="R1686"/>
    </row>
    <row r="1687" spans="17:18" x14ac:dyDescent="0.25">
      <c r="Q1687"/>
      <c r="R1687"/>
    </row>
    <row r="1688" spans="17:18" x14ac:dyDescent="0.25">
      <c r="Q1688"/>
      <c r="R1688"/>
    </row>
    <row r="1689" spans="17:18" x14ac:dyDescent="0.25">
      <c r="Q1689"/>
      <c r="R1689"/>
    </row>
    <row r="1690" spans="17:18" x14ac:dyDescent="0.25">
      <c r="Q1690"/>
      <c r="R1690"/>
    </row>
    <row r="1691" spans="17:18" x14ac:dyDescent="0.25">
      <c r="Q1691"/>
      <c r="R1691"/>
    </row>
    <row r="1692" spans="17:18" x14ac:dyDescent="0.25">
      <c r="Q1692"/>
      <c r="R1692"/>
    </row>
    <row r="1693" spans="17:18" x14ac:dyDescent="0.25">
      <c r="Q1693"/>
      <c r="R1693"/>
    </row>
    <row r="1694" spans="17:18" x14ac:dyDescent="0.25">
      <c r="Q1694"/>
      <c r="R1694"/>
    </row>
    <row r="1695" spans="17:18" x14ac:dyDescent="0.25">
      <c r="Q1695"/>
      <c r="R1695"/>
    </row>
    <row r="1696" spans="17:18" x14ac:dyDescent="0.25">
      <c r="Q1696"/>
      <c r="R1696"/>
    </row>
    <row r="1697" spans="17:18" x14ac:dyDescent="0.25">
      <c r="Q1697"/>
      <c r="R1697"/>
    </row>
    <row r="1698" spans="17:18" x14ac:dyDescent="0.25">
      <c r="Q1698"/>
      <c r="R1698"/>
    </row>
    <row r="1699" spans="17:18" x14ac:dyDescent="0.25">
      <c r="Q1699"/>
      <c r="R1699"/>
    </row>
    <row r="1700" spans="17:18" x14ac:dyDescent="0.25">
      <c r="Q1700"/>
      <c r="R1700"/>
    </row>
    <row r="1701" spans="17:18" x14ac:dyDescent="0.25">
      <c r="Q1701"/>
      <c r="R1701"/>
    </row>
    <row r="1702" spans="17:18" x14ac:dyDescent="0.25">
      <c r="Q1702"/>
      <c r="R1702"/>
    </row>
    <row r="1703" spans="17:18" x14ac:dyDescent="0.25">
      <c r="Q1703"/>
      <c r="R1703"/>
    </row>
    <row r="1704" spans="17:18" x14ac:dyDescent="0.25">
      <c r="Q1704"/>
      <c r="R1704"/>
    </row>
    <row r="1705" spans="17:18" x14ac:dyDescent="0.25">
      <c r="Q1705"/>
      <c r="R1705"/>
    </row>
    <row r="1706" spans="17:18" x14ac:dyDescent="0.25">
      <c r="Q1706"/>
      <c r="R1706"/>
    </row>
    <row r="1707" spans="17:18" x14ac:dyDescent="0.25">
      <c r="Q1707"/>
      <c r="R1707"/>
    </row>
    <row r="1708" spans="17:18" x14ac:dyDescent="0.25">
      <c r="Q1708"/>
      <c r="R1708"/>
    </row>
    <row r="1709" spans="17:18" x14ac:dyDescent="0.25">
      <c r="Q1709"/>
      <c r="R1709"/>
    </row>
    <row r="1710" spans="17:18" x14ac:dyDescent="0.25">
      <c r="Q1710"/>
      <c r="R1710"/>
    </row>
    <row r="1711" spans="17:18" x14ac:dyDescent="0.25">
      <c r="Q1711"/>
      <c r="R1711"/>
    </row>
    <row r="1712" spans="17:18" x14ac:dyDescent="0.25">
      <c r="Q1712"/>
      <c r="R1712"/>
    </row>
    <row r="1713" spans="17:18" x14ac:dyDescent="0.25">
      <c r="Q1713"/>
      <c r="R1713"/>
    </row>
    <row r="1714" spans="17:18" x14ac:dyDescent="0.25">
      <c r="Q1714"/>
      <c r="R1714"/>
    </row>
    <row r="1715" spans="17:18" x14ac:dyDescent="0.25">
      <c r="Q1715"/>
      <c r="R1715"/>
    </row>
    <row r="1716" spans="17:18" x14ac:dyDescent="0.25">
      <c r="Q1716"/>
      <c r="R1716"/>
    </row>
    <row r="1717" spans="17:18" x14ac:dyDescent="0.25">
      <c r="Q1717"/>
      <c r="R1717"/>
    </row>
    <row r="1718" spans="17:18" x14ac:dyDescent="0.25">
      <c r="Q1718"/>
      <c r="R1718"/>
    </row>
    <row r="1719" spans="17:18" x14ac:dyDescent="0.25">
      <c r="Q1719"/>
      <c r="R1719"/>
    </row>
    <row r="1720" spans="17:18" x14ac:dyDescent="0.25">
      <c r="Q1720"/>
      <c r="R1720"/>
    </row>
    <row r="1721" spans="17:18" x14ac:dyDescent="0.25">
      <c r="Q1721"/>
      <c r="R1721"/>
    </row>
    <row r="1722" spans="17:18" x14ac:dyDescent="0.25">
      <c r="Q1722"/>
      <c r="R1722"/>
    </row>
    <row r="1723" spans="17:18" x14ac:dyDescent="0.25">
      <c r="Q1723"/>
      <c r="R1723"/>
    </row>
    <row r="1724" spans="17:18" x14ac:dyDescent="0.25">
      <c r="Q1724"/>
      <c r="R1724"/>
    </row>
    <row r="1725" spans="17:18" x14ac:dyDescent="0.25">
      <c r="Q1725"/>
      <c r="R1725"/>
    </row>
    <row r="1726" spans="17:18" x14ac:dyDescent="0.25">
      <c r="Q1726"/>
      <c r="R1726"/>
    </row>
    <row r="1727" spans="17:18" x14ac:dyDescent="0.25">
      <c r="Q1727"/>
      <c r="R1727"/>
    </row>
    <row r="1728" spans="17:18" x14ac:dyDescent="0.25">
      <c r="Q1728"/>
      <c r="R1728"/>
    </row>
    <row r="1729" spans="17:18" x14ac:dyDescent="0.25">
      <c r="Q1729"/>
      <c r="R1729"/>
    </row>
    <row r="1730" spans="17:18" x14ac:dyDescent="0.25">
      <c r="Q1730"/>
      <c r="R1730"/>
    </row>
    <row r="1731" spans="17:18" x14ac:dyDescent="0.25">
      <c r="Q1731"/>
      <c r="R1731"/>
    </row>
    <row r="1732" spans="17:18" x14ac:dyDescent="0.25">
      <c r="Q1732"/>
      <c r="R1732"/>
    </row>
    <row r="1733" spans="17:18" x14ac:dyDescent="0.25">
      <c r="Q1733"/>
      <c r="R1733"/>
    </row>
    <row r="1734" spans="17:18" x14ac:dyDescent="0.25">
      <c r="Q1734"/>
      <c r="R1734"/>
    </row>
    <row r="1735" spans="17:18" x14ac:dyDescent="0.25">
      <c r="Q1735"/>
      <c r="R1735"/>
    </row>
    <row r="1736" spans="17:18" x14ac:dyDescent="0.25">
      <c r="Q1736"/>
      <c r="R1736"/>
    </row>
    <row r="1737" spans="17:18" x14ac:dyDescent="0.25">
      <c r="Q1737"/>
      <c r="R1737"/>
    </row>
    <row r="1738" spans="17:18" x14ac:dyDescent="0.25">
      <c r="Q1738"/>
      <c r="R1738"/>
    </row>
    <row r="1739" spans="17:18" x14ac:dyDescent="0.25">
      <c r="Q1739"/>
      <c r="R1739"/>
    </row>
    <row r="1740" spans="17:18" x14ac:dyDescent="0.25">
      <c r="Q1740"/>
      <c r="R1740"/>
    </row>
    <row r="1741" spans="17:18" x14ac:dyDescent="0.25">
      <c r="Q1741"/>
      <c r="R1741"/>
    </row>
    <row r="1742" spans="17:18" x14ac:dyDescent="0.25">
      <c r="Q1742"/>
      <c r="R1742"/>
    </row>
    <row r="1743" spans="17:18" x14ac:dyDescent="0.25">
      <c r="Q1743"/>
      <c r="R1743"/>
    </row>
    <row r="1744" spans="17:18" x14ac:dyDescent="0.25">
      <c r="Q1744"/>
      <c r="R1744"/>
    </row>
    <row r="1745" spans="17:18" x14ac:dyDescent="0.25">
      <c r="Q1745"/>
      <c r="R1745"/>
    </row>
    <row r="1746" spans="17:18" x14ac:dyDescent="0.25">
      <c r="Q1746"/>
      <c r="R1746"/>
    </row>
    <row r="1747" spans="17:18" x14ac:dyDescent="0.25">
      <c r="Q1747"/>
      <c r="R1747"/>
    </row>
    <row r="1748" spans="17:18" x14ac:dyDescent="0.25">
      <c r="Q1748"/>
      <c r="R1748"/>
    </row>
    <row r="1749" spans="17:18" x14ac:dyDescent="0.25">
      <c r="Q1749"/>
      <c r="R1749"/>
    </row>
    <row r="1750" spans="17:18" x14ac:dyDescent="0.25">
      <c r="Q1750"/>
      <c r="R1750"/>
    </row>
    <row r="1751" spans="17:18" x14ac:dyDescent="0.25">
      <c r="Q1751"/>
      <c r="R1751"/>
    </row>
    <row r="1752" spans="17:18" x14ac:dyDescent="0.25">
      <c r="Q1752"/>
      <c r="R1752"/>
    </row>
    <row r="1753" spans="17:18" x14ac:dyDescent="0.25">
      <c r="Q1753"/>
      <c r="R1753"/>
    </row>
    <row r="1754" spans="17:18" x14ac:dyDescent="0.25">
      <c r="Q1754"/>
      <c r="R1754"/>
    </row>
    <row r="1755" spans="17:18" x14ac:dyDescent="0.25">
      <c r="Q1755"/>
      <c r="R1755"/>
    </row>
    <row r="1756" spans="17:18" x14ac:dyDescent="0.25">
      <c r="Q1756"/>
      <c r="R1756"/>
    </row>
    <row r="1757" spans="17:18" x14ac:dyDescent="0.25">
      <c r="Q1757"/>
      <c r="R1757"/>
    </row>
    <row r="1758" spans="17:18" x14ac:dyDescent="0.25">
      <c r="Q1758"/>
      <c r="R1758"/>
    </row>
    <row r="1759" spans="17:18" x14ac:dyDescent="0.25">
      <c r="Q1759"/>
      <c r="R1759"/>
    </row>
    <row r="1760" spans="17:18" x14ac:dyDescent="0.25">
      <c r="Q1760"/>
      <c r="R1760"/>
    </row>
    <row r="1761" spans="17:18" x14ac:dyDescent="0.25">
      <c r="Q1761"/>
      <c r="R1761"/>
    </row>
    <row r="1762" spans="17:18" x14ac:dyDescent="0.25">
      <c r="Q1762"/>
      <c r="R1762"/>
    </row>
    <row r="1763" spans="17:18" x14ac:dyDescent="0.25">
      <c r="Q1763"/>
      <c r="R1763"/>
    </row>
    <row r="1764" spans="17:18" x14ac:dyDescent="0.25">
      <c r="Q1764"/>
      <c r="R1764"/>
    </row>
    <row r="1765" spans="17:18" x14ac:dyDescent="0.25">
      <c r="Q1765"/>
      <c r="R1765"/>
    </row>
    <row r="1766" spans="17:18" x14ac:dyDescent="0.25">
      <c r="Q1766"/>
      <c r="R1766"/>
    </row>
    <row r="1767" spans="17:18" x14ac:dyDescent="0.25">
      <c r="Q1767"/>
      <c r="R1767"/>
    </row>
    <row r="1768" spans="17:18" x14ac:dyDescent="0.25">
      <c r="Q1768"/>
      <c r="R1768"/>
    </row>
    <row r="1769" spans="17:18" x14ac:dyDescent="0.25">
      <c r="Q1769"/>
      <c r="R1769"/>
    </row>
    <row r="1770" spans="17:18" x14ac:dyDescent="0.25">
      <c r="Q1770"/>
      <c r="R1770"/>
    </row>
    <row r="1771" spans="17:18" x14ac:dyDescent="0.25">
      <c r="Q1771"/>
      <c r="R1771"/>
    </row>
    <row r="1772" spans="17:18" x14ac:dyDescent="0.25">
      <c r="Q1772"/>
      <c r="R1772"/>
    </row>
    <row r="1773" spans="17:18" x14ac:dyDescent="0.25">
      <c r="Q1773"/>
      <c r="R1773"/>
    </row>
    <row r="1774" spans="17:18" x14ac:dyDescent="0.25">
      <c r="Q1774"/>
      <c r="R1774"/>
    </row>
    <row r="1775" spans="17:18" x14ac:dyDescent="0.25">
      <c r="Q1775"/>
      <c r="R1775"/>
    </row>
    <row r="1776" spans="17:18" x14ac:dyDescent="0.25">
      <c r="Q1776"/>
      <c r="R1776"/>
    </row>
    <row r="1777" spans="17:18" x14ac:dyDescent="0.25">
      <c r="Q1777"/>
      <c r="R1777"/>
    </row>
    <row r="1778" spans="17:18" x14ac:dyDescent="0.25">
      <c r="Q1778"/>
      <c r="R1778"/>
    </row>
    <row r="1779" spans="17:18" x14ac:dyDescent="0.25">
      <c r="Q1779"/>
      <c r="R1779"/>
    </row>
    <row r="1780" spans="17:18" x14ac:dyDescent="0.25">
      <c r="Q1780"/>
      <c r="R1780"/>
    </row>
    <row r="1781" spans="17:18" x14ac:dyDescent="0.25">
      <c r="Q1781"/>
      <c r="R1781"/>
    </row>
    <row r="1782" spans="17:18" x14ac:dyDescent="0.25">
      <c r="Q1782"/>
      <c r="R1782"/>
    </row>
    <row r="1783" spans="17:18" x14ac:dyDescent="0.25">
      <c r="Q1783"/>
      <c r="R1783"/>
    </row>
    <row r="1784" spans="17:18" x14ac:dyDescent="0.25">
      <c r="Q1784"/>
      <c r="R1784"/>
    </row>
    <row r="1785" spans="17:18" x14ac:dyDescent="0.25">
      <c r="Q1785"/>
      <c r="R1785"/>
    </row>
    <row r="1786" spans="17:18" x14ac:dyDescent="0.25">
      <c r="Q1786"/>
      <c r="R1786"/>
    </row>
    <row r="1787" spans="17:18" x14ac:dyDescent="0.25">
      <c r="Q1787"/>
      <c r="R1787"/>
    </row>
    <row r="1788" spans="17:18" x14ac:dyDescent="0.25">
      <c r="Q1788"/>
      <c r="R1788"/>
    </row>
    <row r="1789" spans="17:18" x14ac:dyDescent="0.25">
      <c r="Q1789"/>
      <c r="R1789"/>
    </row>
    <row r="1790" spans="17:18" x14ac:dyDescent="0.25">
      <c r="Q1790"/>
      <c r="R1790"/>
    </row>
    <row r="1791" spans="17:18" x14ac:dyDescent="0.25">
      <c r="Q1791"/>
      <c r="R1791"/>
    </row>
    <row r="1792" spans="17:18" x14ac:dyDescent="0.25">
      <c r="Q1792"/>
      <c r="R1792"/>
    </row>
    <row r="1793" spans="17:18" x14ac:dyDescent="0.25">
      <c r="Q1793"/>
      <c r="R1793"/>
    </row>
    <row r="1794" spans="17:18" x14ac:dyDescent="0.25">
      <c r="Q1794"/>
      <c r="R1794"/>
    </row>
    <row r="1795" spans="17:18" x14ac:dyDescent="0.25">
      <c r="Q1795"/>
      <c r="R1795"/>
    </row>
    <row r="1796" spans="17:18" x14ac:dyDescent="0.25">
      <c r="Q1796"/>
      <c r="R1796"/>
    </row>
    <row r="1797" spans="17:18" x14ac:dyDescent="0.25">
      <c r="Q1797"/>
      <c r="R1797"/>
    </row>
    <row r="1798" spans="17:18" x14ac:dyDescent="0.25">
      <c r="Q1798"/>
      <c r="R1798"/>
    </row>
    <row r="1799" spans="17:18" x14ac:dyDescent="0.25">
      <c r="Q1799"/>
      <c r="R1799"/>
    </row>
    <row r="1800" spans="17:18" x14ac:dyDescent="0.25">
      <c r="Q1800"/>
      <c r="R1800"/>
    </row>
    <row r="1801" spans="17:18" x14ac:dyDescent="0.25">
      <c r="Q1801"/>
      <c r="R1801"/>
    </row>
    <row r="1802" spans="17:18" x14ac:dyDescent="0.25">
      <c r="Q1802"/>
      <c r="R1802"/>
    </row>
    <row r="1803" spans="17:18" x14ac:dyDescent="0.25">
      <c r="Q1803"/>
      <c r="R1803"/>
    </row>
    <row r="1804" spans="17:18" x14ac:dyDescent="0.25">
      <c r="Q1804"/>
      <c r="R1804"/>
    </row>
    <row r="1805" spans="17:18" x14ac:dyDescent="0.25">
      <c r="Q1805"/>
      <c r="R1805"/>
    </row>
    <row r="1806" spans="17:18" x14ac:dyDescent="0.25">
      <c r="Q1806"/>
      <c r="R1806"/>
    </row>
    <row r="1807" spans="17:18" x14ac:dyDescent="0.25">
      <c r="Q1807"/>
      <c r="R1807"/>
    </row>
    <row r="1808" spans="17:18" x14ac:dyDescent="0.25">
      <c r="Q1808"/>
      <c r="R1808"/>
    </row>
    <row r="1809" spans="17:18" x14ac:dyDescent="0.25">
      <c r="Q1809"/>
      <c r="R1809"/>
    </row>
    <row r="1810" spans="17:18" x14ac:dyDescent="0.25">
      <c r="Q1810"/>
      <c r="R1810"/>
    </row>
    <row r="1811" spans="17:18" x14ac:dyDescent="0.25">
      <c r="Q1811"/>
      <c r="R1811"/>
    </row>
    <row r="1812" spans="17:18" x14ac:dyDescent="0.25">
      <c r="Q1812"/>
      <c r="R1812"/>
    </row>
    <row r="1813" spans="17:18" x14ac:dyDescent="0.25">
      <c r="Q1813"/>
      <c r="R1813"/>
    </row>
    <row r="1814" spans="17:18" x14ac:dyDescent="0.25">
      <c r="Q1814"/>
      <c r="R1814"/>
    </row>
    <row r="1815" spans="17:18" x14ac:dyDescent="0.25">
      <c r="Q1815"/>
      <c r="R1815"/>
    </row>
    <row r="1816" spans="17:18" x14ac:dyDescent="0.25">
      <c r="Q1816"/>
      <c r="R1816"/>
    </row>
    <row r="1817" spans="17:18" x14ac:dyDescent="0.25">
      <c r="Q1817"/>
      <c r="R1817"/>
    </row>
    <row r="1818" spans="17:18" x14ac:dyDescent="0.25">
      <c r="Q1818"/>
      <c r="R1818"/>
    </row>
    <row r="1819" spans="17:18" x14ac:dyDescent="0.25">
      <c r="Q1819"/>
      <c r="R1819"/>
    </row>
    <row r="1820" spans="17:18" x14ac:dyDescent="0.25">
      <c r="Q1820"/>
      <c r="R1820"/>
    </row>
    <row r="1821" spans="17:18" x14ac:dyDescent="0.25">
      <c r="Q1821"/>
      <c r="R1821"/>
    </row>
    <row r="1822" spans="17:18" x14ac:dyDescent="0.25">
      <c r="Q1822"/>
      <c r="R1822"/>
    </row>
    <row r="1823" spans="17:18" x14ac:dyDescent="0.25">
      <c r="Q1823"/>
      <c r="R1823"/>
    </row>
    <row r="1824" spans="17:18" x14ac:dyDescent="0.25">
      <c r="Q1824"/>
      <c r="R1824"/>
    </row>
    <row r="1825" spans="17:18" x14ac:dyDescent="0.25">
      <c r="Q1825"/>
      <c r="R1825"/>
    </row>
    <row r="1826" spans="17:18" x14ac:dyDescent="0.25">
      <c r="Q1826"/>
      <c r="R1826"/>
    </row>
    <row r="1827" spans="17:18" x14ac:dyDescent="0.25">
      <c r="Q1827"/>
      <c r="R1827"/>
    </row>
    <row r="1828" spans="17:18" x14ac:dyDescent="0.25">
      <c r="Q1828"/>
      <c r="R1828"/>
    </row>
    <row r="1829" spans="17:18" x14ac:dyDescent="0.25">
      <c r="Q1829"/>
      <c r="R1829"/>
    </row>
    <row r="1830" spans="17:18" x14ac:dyDescent="0.25">
      <c r="Q1830"/>
      <c r="R1830"/>
    </row>
    <row r="1831" spans="17:18" x14ac:dyDescent="0.25">
      <c r="Q1831"/>
      <c r="R1831"/>
    </row>
    <row r="1832" spans="17:18" x14ac:dyDescent="0.25">
      <c r="Q1832"/>
      <c r="R1832"/>
    </row>
    <row r="1833" spans="17:18" x14ac:dyDescent="0.25">
      <c r="Q1833"/>
      <c r="R1833"/>
    </row>
    <row r="1834" spans="17:18" x14ac:dyDescent="0.25">
      <c r="Q1834"/>
      <c r="R1834"/>
    </row>
    <row r="1835" spans="17:18" x14ac:dyDescent="0.25">
      <c r="Q1835"/>
      <c r="R1835"/>
    </row>
    <row r="1836" spans="17:18" x14ac:dyDescent="0.25">
      <c r="Q1836"/>
      <c r="R1836"/>
    </row>
    <row r="1837" spans="17:18" x14ac:dyDescent="0.25">
      <c r="Q1837"/>
      <c r="R1837"/>
    </row>
    <row r="1838" spans="17:18" x14ac:dyDescent="0.25">
      <c r="Q1838"/>
      <c r="R1838"/>
    </row>
    <row r="1839" spans="17:18" x14ac:dyDescent="0.25">
      <c r="Q1839"/>
      <c r="R1839"/>
    </row>
    <row r="1840" spans="17:18" x14ac:dyDescent="0.25">
      <c r="Q1840"/>
      <c r="R1840"/>
    </row>
    <row r="1841" spans="17:18" x14ac:dyDescent="0.25">
      <c r="Q1841"/>
      <c r="R1841"/>
    </row>
    <row r="1842" spans="17:18" x14ac:dyDescent="0.25">
      <c r="Q1842"/>
      <c r="R1842"/>
    </row>
    <row r="1843" spans="17:18" x14ac:dyDescent="0.25">
      <c r="Q1843"/>
      <c r="R1843"/>
    </row>
    <row r="1844" spans="17:18" x14ac:dyDescent="0.25">
      <c r="Q1844"/>
      <c r="R1844"/>
    </row>
    <row r="1845" spans="17:18" x14ac:dyDescent="0.25">
      <c r="Q1845"/>
      <c r="R1845"/>
    </row>
    <row r="1846" spans="17:18" x14ac:dyDescent="0.25">
      <c r="Q1846"/>
      <c r="R1846"/>
    </row>
    <row r="1847" spans="17:18" x14ac:dyDescent="0.25">
      <c r="Q1847"/>
      <c r="R1847"/>
    </row>
    <row r="1848" spans="17:18" x14ac:dyDescent="0.25">
      <c r="Q1848"/>
      <c r="R1848"/>
    </row>
    <row r="1849" spans="17:18" x14ac:dyDescent="0.25">
      <c r="Q1849"/>
      <c r="R1849"/>
    </row>
    <row r="1850" spans="17:18" x14ac:dyDescent="0.25">
      <c r="Q1850"/>
      <c r="R1850"/>
    </row>
    <row r="1851" spans="17:18" x14ac:dyDescent="0.25">
      <c r="Q1851"/>
      <c r="R1851"/>
    </row>
    <row r="1852" spans="17:18" x14ac:dyDescent="0.25">
      <c r="Q1852"/>
      <c r="R1852"/>
    </row>
    <row r="1853" spans="17:18" x14ac:dyDescent="0.25">
      <c r="Q1853"/>
      <c r="R1853"/>
    </row>
    <row r="1854" spans="17:18" x14ac:dyDescent="0.25">
      <c r="Q1854"/>
      <c r="R1854"/>
    </row>
    <row r="1855" spans="17:18" x14ac:dyDescent="0.25">
      <c r="Q1855"/>
      <c r="R1855"/>
    </row>
    <row r="1856" spans="17:18" x14ac:dyDescent="0.25">
      <c r="Q1856"/>
      <c r="R1856"/>
    </row>
    <row r="1857" spans="17:18" x14ac:dyDescent="0.25">
      <c r="Q1857"/>
      <c r="R1857"/>
    </row>
    <row r="1858" spans="17:18" x14ac:dyDescent="0.25">
      <c r="Q1858"/>
      <c r="R1858"/>
    </row>
    <row r="1859" spans="17:18" x14ac:dyDescent="0.25">
      <c r="Q1859"/>
      <c r="R1859"/>
    </row>
    <row r="1860" spans="17:18" x14ac:dyDescent="0.25">
      <c r="Q1860"/>
      <c r="R1860"/>
    </row>
    <row r="1861" spans="17:18" x14ac:dyDescent="0.25">
      <c r="Q1861"/>
      <c r="R1861"/>
    </row>
    <row r="1862" spans="17:18" x14ac:dyDescent="0.25">
      <c r="Q1862"/>
      <c r="R1862"/>
    </row>
    <row r="1863" spans="17:18" x14ac:dyDescent="0.25">
      <c r="Q1863"/>
      <c r="R1863"/>
    </row>
    <row r="1864" spans="17:18" x14ac:dyDescent="0.25">
      <c r="Q1864"/>
      <c r="R1864"/>
    </row>
    <row r="1865" spans="17:18" x14ac:dyDescent="0.25">
      <c r="Q1865"/>
      <c r="R1865"/>
    </row>
    <row r="1866" spans="17:18" x14ac:dyDescent="0.25">
      <c r="Q1866"/>
      <c r="R1866"/>
    </row>
    <row r="1867" spans="17:18" x14ac:dyDescent="0.25">
      <c r="Q1867"/>
      <c r="R1867"/>
    </row>
    <row r="1868" spans="17:18" x14ac:dyDescent="0.25">
      <c r="Q1868"/>
      <c r="R1868"/>
    </row>
    <row r="1869" spans="17:18" x14ac:dyDescent="0.25">
      <c r="Q1869"/>
      <c r="R1869"/>
    </row>
    <row r="1870" spans="17:18" x14ac:dyDescent="0.25">
      <c r="Q1870"/>
      <c r="R1870"/>
    </row>
    <row r="1871" spans="17:18" x14ac:dyDescent="0.25">
      <c r="Q1871"/>
      <c r="R1871"/>
    </row>
    <row r="1872" spans="17:18" x14ac:dyDescent="0.25">
      <c r="Q1872"/>
      <c r="R1872"/>
    </row>
    <row r="1873" spans="17:18" x14ac:dyDescent="0.25">
      <c r="Q1873"/>
      <c r="R1873"/>
    </row>
    <row r="1874" spans="17:18" x14ac:dyDescent="0.25">
      <c r="Q1874"/>
      <c r="R1874"/>
    </row>
    <row r="1875" spans="17:18" x14ac:dyDescent="0.25">
      <c r="Q1875"/>
      <c r="R1875"/>
    </row>
    <row r="1876" spans="17:18" x14ac:dyDescent="0.25">
      <c r="Q1876"/>
      <c r="R1876"/>
    </row>
    <row r="1877" spans="17:18" x14ac:dyDescent="0.25">
      <c r="Q1877"/>
      <c r="R1877"/>
    </row>
    <row r="1878" spans="17:18" x14ac:dyDescent="0.25">
      <c r="Q1878"/>
      <c r="R1878"/>
    </row>
    <row r="1879" spans="17:18" x14ac:dyDescent="0.25">
      <c r="Q1879"/>
      <c r="R1879"/>
    </row>
    <row r="1880" spans="17:18" x14ac:dyDescent="0.25">
      <c r="Q1880"/>
      <c r="R1880"/>
    </row>
    <row r="1881" spans="17:18" x14ac:dyDescent="0.25">
      <c r="Q1881"/>
      <c r="R1881"/>
    </row>
    <row r="1882" spans="17:18" x14ac:dyDescent="0.25">
      <c r="Q1882"/>
      <c r="R1882"/>
    </row>
    <row r="1883" spans="17:18" x14ac:dyDescent="0.25">
      <c r="Q1883"/>
      <c r="R1883"/>
    </row>
    <row r="1884" spans="17:18" x14ac:dyDescent="0.25">
      <c r="Q1884"/>
      <c r="R1884"/>
    </row>
    <row r="1885" spans="17:18" x14ac:dyDescent="0.25">
      <c r="Q1885"/>
      <c r="R1885"/>
    </row>
    <row r="1886" spans="17:18" x14ac:dyDescent="0.25">
      <c r="Q1886"/>
      <c r="R1886"/>
    </row>
    <row r="1887" spans="17:18" x14ac:dyDescent="0.25">
      <c r="Q1887"/>
      <c r="R1887"/>
    </row>
    <row r="1888" spans="17:18" x14ac:dyDescent="0.25">
      <c r="Q1888"/>
      <c r="R1888"/>
    </row>
    <row r="1889" spans="17:18" x14ac:dyDescent="0.25">
      <c r="Q1889"/>
      <c r="R1889"/>
    </row>
    <row r="1890" spans="17:18" x14ac:dyDescent="0.25">
      <c r="Q1890"/>
      <c r="R1890"/>
    </row>
    <row r="1891" spans="17:18" x14ac:dyDescent="0.25">
      <c r="Q1891"/>
      <c r="R1891"/>
    </row>
    <row r="1892" spans="17:18" x14ac:dyDescent="0.25">
      <c r="Q1892"/>
      <c r="R1892"/>
    </row>
    <row r="1893" spans="17:18" x14ac:dyDescent="0.25">
      <c r="Q1893"/>
      <c r="R1893"/>
    </row>
    <row r="1894" spans="17:18" x14ac:dyDescent="0.25">
      <c r="Q1894"/>
      <c r="R1894"/>
    </row>
    <row r="1895" spans="17:18" x14ac:dyDescent="0.25">
      <c r="Q1895"/>
      <c r="R1895"/>
    </row>
    <row r="1896" spans="17:18" x14ac:dyDescent="0.25">
      <c r="Q1896"/>
      <c r="R1896"/>
    </row>
    <row r="1897" spans="17:18" x14ac:dyDescent="0.25">
      <c r="Q1897"/>
      <c r="R1897"/>
    </row>
    <row r="1898" spans="17:18" x14ac:dyDescent="0.25">
      <c r="Q1898"/>
      <c r="R1898"/>
    </row>
    <row r="1899" spans="17:18" x14ac:dyDescent="0.25">
      <c r="Q1899"/>
      <c r="R1899"/>
    </row>
    <row r="1900" spans="17:18" x14ac:dyDescent="0.25">
      <c r="Q1900"/>
      <c r="R1900"/>
    </row>
    <row r="1901" spans="17:18" x14ac:dyDescent="0.25">
      <c r="Q1901"/>
      <c r="R1901"/>
    </row>
    <row r="1902" spans="17:18" x14ac:dyDescent="0.25">
      <c r="Q1902"/>
      <c r="R1902"/>
    </row>
    <row r="1903" spans="17:18" x14ac:dyDescent="0.25">
      <c r="Q1903"/>
      <c r="R1903"/>
    </row>
    <row r="1904" spans="17:18" x14ac:dyDescent="0.25">
      <c r="Q1904"/>
      <c r="R1904"/>
    </row>
    <row r="1905" spans="17:18" x14ac:dyDescent="0.25">
      <c r="Q1905"/>
      <c r="R1905"/>
    </row>
    <row r="1906" spans="17:18" x14ac:dyDescent="0.25">
      <c r="Q1906"/>
      <c r="R1906"/>
    </row>
    <row r="1907" spans="17:18" x14ac:dyDescent="0.25">
      <c r="Q1907"/>
      <c r="R1907"/>
    </row>
    <row r="1908" spans="17:18" x14ac:dyDescent="0.25">
      <c r="Q1908"/>
      <c r="R1908"/>
    </row>
    <row r="1909" spans="17:18" x14ac:dyDescent="0.25">
      <c r="Q1909"/>
      <c r="R1909"/>
    </row>
    <row r="1910" spans="17:18" x14ac:dyDescent="0.25">
      <c r="Q1910"/>
      <c r="R1910"/>
    </row>
    <row r="1911" spans="17:18" x14ac:dyDescent="0.25">
      <c r="Q1911"/>
      <c r="R1911"/>
    </row>
    <row r="1912" spans="17:18" x14ac:dyDescent="0.25">
      <c r="Q1912"/>
      <c r="R1912"/>
    </row>
    <row r="1913" spans="17:18" x14ac:dyDescent="0.25">
      <c r="Q1913"/>
      <c r="R1913"/>
    </row>
    <row r="1914" spans="17:18" x14ac:dyDescent="0.25">
      <c r="Q1914"/>
      <c r="R1914"/>
    </row>
    <row r="1915" spans="17:18" x14ac:dyDescent="0.25">
      <c r="Q1915"/>
      <c r="R1915"/>
    </row>
    <row r="1916" spans="17:18" x14ac:dyDescent="0.25">
      <c r="Q1916"/>
      <c r="R1916"/>
    </row>
    <row r="1917" spans="17:18" x14ac:dyDescent="0.25">
      <c r="Q1917"/>
      <c r="R1917"/>
    </row>
    <row r="1918" spans="17:18" x14ac:dyDescent="0.25">
      <c r="Q1918"/>
      <c r="R1918"/>
    </row>
    <row r="1919" spans="17:18" x14ac:dyDescent="0.25">
      <c r="Q1919"/>
      <c r="R1919"/>
    </row>
    <row r="1920" spans="17:18" x14ac:dyDescent="0.25">
      <c r="Q1920"/>
      <c r="R1920"/>
    </row>
    <row r="1921" spans="17:18" x14ac:dyDescent="0.25">
      <c r="Q1921"/>
      <c r="R1921"/>
    </row>
    <row r="1922" spans="17:18" x14ac:dyDescent="0.25">
      <c r="Q1922"/>
      <c r="R1922"/>
    </row>
    <row r="1923" spans="17:18" x14ac:dyDescent="0.25">
      <c r="Q1923"/>
      <c r="R1923"/>
    </row>
    <row r="1924" spans="17:18" x14ac:dyDescent="0.25">
      <c r="Q1924"/>
      <c r="R1924"/>
    </row>
    <row r="1925" spans="17:18" x14ac:dyDescent="0.25">
      <c r="Q1925"/>
      <c r="R1925"/>
    </row>
    <row r="1926" spans="17:18" x14ac:dyDescent="0.25">
      <c r="Q1926"/>
      <c r="R1926"/>
    </row>
    <row r="1927" spans="17:18" x14ac:dyDescent="0.25">
      <c r="Q1927"/>
      <c r="R1927"/>
    </row>
    <row r="1928" spans="17:18" x14ac:dyDescent="0.25">
      <c r="Q1928"/>
      <c r="R1928"/>
    </row>
    <row r="1929" spans="17:18" x14ac:dyDescent="0.25">
      <c r="Q1929"/>
      <c r="R1929"/>
    </row>
    <row r="1930" spans="17:18" x14ac:dyDescent="0.25">
      <c r="Q1930"/>
      <c r="R1930"/>
    </row>
    <row r="1931" spans="17:18" x14ac:dyDescent="0.25">
      <c r="Q1931"/>
      <c r="R1931"/>
    </row>
    <row r="1932" spans="17:18" x14ac:dyDescent="0.25">
      <c r="Q1932"/>
      <c r="R1932"/>
    </row>
    <row r="1933" spans="17:18" x14ac:dyDescent="0.25">
      <c r="Q1933"/>
      <c r="R1933"/>
    </row>
    <row r="1934" spans="17:18" x14ac:dyDescent="0.25">
      <c r="Q1934"/>
      <c r="R1934"/>
    </row>
    <row r="1935" spans="17:18" x14ac:dyDescent="0.25">
      <c r="Q1935"/>
      <c r="R1935"/>
    </row>
    <row r="1936" spans="17:18" x14ac:dyDescent="0.25">
      <c r="Q1936"/>
      <c r="R1936"/>
    </row>
    <row r="1937" spans="17:18" x14ac:dyDescent="0.25">
      <c r="Q1937"/>
      <c r="R1937"/>
    </row>
    <row r="1938" spans="17:18" x14ac:dyDescent="0.25">
      <c r="Q1938"/>
      <c r="R1938"/>
    </row>
    <row r="1939" spans="17:18" x14ac:dyDescent="0.25">
      <c r="Q1939"/>
      <c r="R1939"/>
    </row>
    <row r="1940" spans="17:18" x14ac:dyDescent="0.25">
      <c r="Q1940"/>
      <c r="R1940"/>
    </row>
    <row r="1941" spans="17:18" x14ac:dyDescent="0.25">
      <c r="Q1941"/>
      <c r="R1941"/>
    </row>
    <row r="1942" spans="17:18" x14ac:dyDescent="0.25">
      <c r="Q1942"/>
      <c r="R1942"/>
    </row>
    <row r="1943" spans="17:18" x14ac:dyDescent="0.25">
      <c r="Q1943"/>
      <c r="R1943"/>
    </row>
    <row r="1944" spans="17:18" x14ac:dyDescent="0.25">
      <c r="Q1944"/>
      <c r="R1944"/>
    </row>
    <row r="1945" spans="17:18" x14ac:dyDescent="0.25">
      <c r="Q1945"/>
      <c r="R1945"/>
    </row>
    <row r="1946" spans="17:18" x14ac:dyDescent="0.25">
      <c r="Q1946"/>
      <c r="R1946"/>
    </row>
    <row r="1947" spans="17:18" x14ac:dyDescent="0.25">
      <c r="Q1947"/>
      <c r="R1947"/>
    </row>
    <row r="1948" spans="17:18" x14ac:dyDescent="0.25">
      <c r="Q1948"/>
      <c r="R1948"/>
    </row>
    <row r="1949" spans="17:18" x14ac:dyDescent="0.25">
      <c r="Q1949"/>
      <c r="R1949"/>
    </row>
    <row r="1950" spans="17:18" x14ac:dyDescent="0.25">
      <c r="Q1950"/>
      <c r="R1950"/>
    </row>
    <row r="1951" spans="17:18" x14ac:dyDescent="0.25">
      <c r="Q1951"/>
      <c r="R1951"/>
    </row>
    <row r="1952" spans="17:18" x14ac:dyDescent="0.25">
      <c r="Q1952"/>
      <c r="R1952"/>
    </row>
    <row r="1953" spans="17:18" x14ac:dyDescent="0.25">
      <c r="Q1953"/>
      <c r="R1953"/>
    </row>
    <row r="1954" spans="17:18" x14ac:dyDescent="0.25">
      <c r="Q1954"/>
      <c r="R1954"/>
    </row>
    <row r="1955" spans="17:18" x14ac:dyDescent="0.25">
      <c r="Q1955"/>
      <c r="R1955"/>
    </row>
    <row r="1956" spans="17:18" x14ac:dyDescent="0.25">
      <c r="Q1956"/>
      <c r="R1956"/>
    </row>
    <row r="1957" spans="17:18" x14ac:dyDescent="0.25">
      <c r="Q1957"/>
      <c r="R1957"/>
    </row>
    <row r="1958" spans="17:18" x14ac:dyDescent="0.25">
      <c r="Q1958"/>
      <c r="R1958"/>
    </row>
    <row r="1959" spans="17:18" x14ac:dyDescent="0.25">
      <c r="Q1959"/>
      <c r="R1959"/>
    </row>
    <row r="1960" spans="17:18" x14ac:dyDescent="0.25">
      <c r="Q1960"/>
      <c r="R1960"/>
    </row>
    <row r="1961" spans="17:18" x14ac:dyDescent="0.25">
      <c r="Q1961"/>
      <c r="R1961"/>
    </row>
    <row r="1962" spans="17:18" x14ac:dyDescent="0.25">
      <c r="Q1962"/>
      <c r="R1962"/>
    </row>
    <row r="1963" spans="17:18" x14ac:dyDescent="0.25">
      <c r="Q1963"/>
      <c r="R1963"/>
    </row>
    <row r="1964" spans="17:18" x14ac:dyDescent="0.25">
      <c r="Q1964"/>
      <c r="R1964"/>
    </row>
    <row r="1965" spans="17:18" x14ac:dyDescent="0.25">
      <c r="Q1965"/>
      <c r="R1965"/>
    </row>
    <row r="1966" spans="17:18" x14ac:dyDescent="0.25">
      <c r="Q1966"/>
      <c r="R1966"/>
    </row>
    <row r="1967" spans="17:18" x14ac:dyDescent="0.25">
      <c r="Q1967"/>
      <c r="R1967"/>
    </row>
    <row r="1968" spans="17:18" x14ac:dyDescent="0.25">
      <c r="Q1968"/>
      <c r="R1968"/>
    </row>
    <row r="1969" spans="17:18" x14ac:dyDescent="0.25">
      <c r="Q1969"/>
      <c r="R1969"/>
    </row>
    <row r="1970" spans="17:18" x14ac:dyDescent="0.25">
      <c r="Q1970"/>
      <c r="R1970"/>
    </row>
    <row r="1971" spans="17:18" x14ac:dyDescent="0.25">
      <c r="Q1971"/>
      <c r="R1971"/>
    </row>
    <row r="1972" spans="17:18" x14ac:dyDescent="0.25">
      <c r="Q1972"/>
      <c r="R1972"/>
    </row>
    <row r="1973" spans="17:18" x14ac:dyDescent="0.25">
      <c r="Q1973"/>
      <c r="R1973"/>
    </row>
    <row r="1974" spans="17:18" x14ac:dyDescent="0.25">
      <c r="Q1974"/>
      <c r="R1974"/>
    </row>
    <row r="1975" spans="17:18" x14ac:dyDescent="0.25">
      <c r="Q1975"/>
      <c r="R1975"/>
    </row>
    <row r="1976" spans="17:18" x14ac:dyDescent="0.25">
      <c r="Q1976"/>
      <c r="R1976"/>
    </row>
    <row r="1977" spans="17:18" x14ac:dyDescent="0.25">
      <c r="Q1977"/>
      <c r="R1977"/>
    </row>
    <row r="1978" spans="17:18" x14ac:dyDescent="0.25">
      <c r="Q1978"/>
      <c r="R1978"/>
    </row>
    <row r="1979" spans="17:18" x14ac:dyDescent="0.25">
      <c r="Q1979"/>
      <c r="R1979"/>
    </row>
    <row r="1980" spans="17:18" x14ac:dyDescent="0.25">
      <c r="Q1980"/>
      <c r="R1980"/>
    </row>
    <row r="1981" spans="17:18" x14ac:dyDescent="0.25">
      <c r="Q1981"/>
      <c r="R1981"/>
    </row>
    <row r="1982" spans="17:18" x14ac:dyDescent="0.25">
      <c r="Q1982"/>
      <c r="R1982"/>
    </row>
    <row r="1983" spans="17:18" x14ac:dyDescent="0.25">
      <c r="Q1983"/>
      <c r="R1983"/>
    </row>
    <row r="1984" spans="17:18" x14ac:dyDescent="0.25">
      <c r="Q1984"/>
      <c r="R1984"/>
    </row>
    <row r="1985" spans="17:18" x14ac:dyDescent="0.25">
      <c r="Q1985"/>
      <c r="R1985"/>
    </row>
    <row r="1986" spans="17:18" x14ac:dyDescent="0.25">
      <c r="Q1986"/>
      <c r="R1986"/>
    </row>
    <row r="1987" spans="17:18" x14ac:dyDescent="0.25">
      <c r="Q1987"/>
      <c r="R1987"/>
    </row>
    <row r="1988" spans="17:18" x14ac:dyDescent="0.25">
      <c r="Q1988"/>
      <c r="R1988"/>
    </row>
    <row r="1989" spans="17:18" x14ac:dyDescent="0.25">
      <c r="Q1989"/>
      <c r="R1989"/>
    </row>
    <row r="1990" spans="17:18" x14ac:dyDescent="0.25">
      <c r="Q1990"/>
      <c r="R1990"/>
    </row>
    <row r="1991" spans="17:18" x14ac:dyDescent="0.25">
      <c r="Q1991"/>
      <c r="R1991"/>
    </row>
    <row r="1992" spans="17:18" x14ac:dyDescent="0.25">
      <c r="Q1992"/>
      <c r="R1992"/>
    </row>
    <row r="1993" spans="17:18" x14ac:dyDescent="0.25">
      <c r="Q1993"/>
      <c r="R1993"/>
    </row>
    <row r="1994" spans="17:18" x14ac:dyDescent="0.25">
      <c r="Q1994"/>
      <c r="R1994"/>
    </row>
    <row r="1995" spans="17:18" x14ac:dyDescent="0.25">
      <c r="Q1995"/>
      <c r="R1995"/>
    </row>
    <row r="1996" spans="17:18" x14ac:dyDescent="0.25">
      <c r="Q1996"/>
      <c r="R1996"/>
    </row>
    <row r="1997" spans="17:18" x14ac:dyDescent="0.25">
      <c r="Q1997"/>
      <c r="R1997"/>
    </row>
    <row r="1998" spans="17:18" x14ac:dyDescent="0.25">
      <c r="Q1998"/>
      <c r="R1998"/>
    </row>
    <row r="1999" spans="17:18" x14ac:dyDescent="0.25">
      <c r="Q1999"/>
      <c r="R1999"/>
    </row>
    <row r="2000" spans="17:18" x14ac:dyDescent="0.25">
      <c r="Q2000"/>
      <c r="R2000"/>
    </row>
    <row r="2001" spans="17:18" x14ac:dyDescent="0.25">
      <c r="Q2001"/>
      <c r="R2001"/>
    </row>
    <row r="2002" spans="17:18" x14ac:dyDescent="0.25">
      <c r="Q2002"/>
      <c r="R2002"/>
    </row>
    <row r="2003" spans="17:18" x14ac:dyDescent="0.25">
      <c r="Q2003"/>
      <c r="R2003"/>
    </row>
    <row r="2004" spans="17:18" x14ac:dyDescent="0.25">
      <c r="Q2004"/>
      <c r="R2004"/>
    </row>
    <row r="2005" spans="17:18" x14ac:dyDescent="0.25">
      <c r="Q2005"/>
      <c r="R2005"/>
    </row>
    <row r="2006" spans="17:18" x14ac:dyDescent="0.25">
      <c r="Q2006"/>
      <c r="R2006"/>
    </row>
    <row r="2007" spans="17:18" x14ac:dyDescent="0.25">
      <c r="Q2007"/>
      <c r="R2007"/>
    </row>
    <row r="2008" spans="17:18" x14ac:dyDescent="0.25">
      <c r="Q2008"/>
      <c r="R2008"/>
    </row>
    <row r="2009" spans="17:18" x14ac:dyDescent="0.25">
      <c r="Q2009"/>
      <c r="R2009"/>
    </row>
    <row r="2010" spans="17:18" x14ac:dyDescent="0.25">
      <c r="Q2010"/>
      <c r="R2010"/>
    </row>
    <row r="2011" spans="17:18" x14ac:dyDescent="0.25">
      <c r="Q2011"/>
      <c r="R2011"/>
    </row>
    <row r="2012" spans="17:18" x14ac:dyDescent="0.25">
      <c r="Q2012"/>
      <c r="R2012"/>
    </row>
    <row r="2013" spans="17:18" x14ac:dyDescent="0.25">
      <c r="Q2013"/>
      <c r="R2013"/>
    </row>
    <row r="2014" spans="17:18" x14ac:dyDescent="0.25">
      <c r="Q2014"/>
      <c r="R2014"/>
    </row>
    <row r="2015" spans="17:18" x14ac:dyDescent="0.25">
      <c r="Q2015"/>
      <c r="R2015"/>
    </row>
    <row r="2016" spans="17:18" x14ac:dyDescent="0.25">
      <c r="Q2016"/>
      <c r="R2016"/>
    </row>
    <row r="2017" spans="17:18" x14ac:dyDescent="0.25">
      <c r="Q2017"/>
      <c r="R2017"/>
    </row>
    <row r="2018" spans="17:18" x14ac:dyDescent="0.25">
      <c r="Q2018"/>
      <c r="R2018"/>
    </row>
    <row r="2019" spans="17:18" x14ac:dyDescent="0.25">
      <c r="Q2019"/>
      <c r="R2019"/>
    </row>
    <row r="2020" spans="17:18" x14ac:dyDescent="0.25">
      <c r="Q2020"/>
      <c r="R2020"/>
    </row>
    <row r="2021" spans="17:18" x14ac:dyDescent="0.25">
      <c r="Q2021"/>
      <c r="R2021"/>
    </row>
    <row r="2022" spans="17:18" x14ac:dyDescent="0.25">
      <c r="Q2022"/>
      <c r="R2022"/>
    </row>
    <row r="2023" spans="17:18" x14ac:dyDescent="0.25">
      <c r="Q2023"/>
      <c r="R2023"/>
    </row>
    <row r="2024" spans="17:18" x14ac:dyDescent="0.25">
      <c r="Q2024"/>
      <c r="R2024"/>
    </row>
    <row r="2025" spans="17:18" x14ac:dyDescent="0.25">
      <c r="Q2025"/>
      <c r="R2025"/>
    </row>
    <row r="2026" spans="17:18" x14ac:dyDescent="0.25">
      <c r="Q2026"/>
      <c r="R2026"/>
    </row>
    <row r="2027" spans="17:18" x14ac:dyDescent="0.25">
      <c r="Q2027"/>
      <c r="R2027"/>
    </row>
    <row r="2028" spans="17:18" x14ac:dyDescent="0.25">
      <c r="Q2028"/>
      <c r="R2028"/>
    </row>
    <row r="2029" spans="17:18" x14ac:dyDescent="0.25">
      <c r="Q2029"/>
      <c r="R2029"/>
    </row>
    <row r="2030" spans="17:18" x14ac:dyDescent="0.25">
      <c r="Q2030"/>
      <c r="R2030"/>
    </row>
    <row r="2031" spans="17:18" x14ac:dyDescent="0.25">
      <c r="Q2031"/>
      <c r="R2031"/>
    </row>
    <row r="2032" spans="17:18" x14ac:dyDescent="0.25">
      <c r="Q2032"/>
      <c r="R2032"/>
    </row>
    <row r="2033" spans="17:18" x14ac:dyDescent="0.25">
      <c r="Q2033"/>
      <c r="R2033"/>
    </row>
    <row r="2034" spans="17:18" x14ac:dyDescent="0.25">
      <c r="Q2034"/>
      <c r="R2034"/>
    </row>
    <row r="2035" spans="17:18" x14ac:dyDescent="0.25">
      <c r="Q2035"/>
      <c r="R2035"/>
    </row>
    <row r="2036" spans="17:18" x14ac:dyDescent="0.25">
      <c r="Q2036"/>
      <c r="R2036"/>
    </row>
    <row r="2037" spans="17:18" x14ac:dyDescent="0.25">
      <c r="Q2037"/>
      <c r="R2037"/>
    </row>
    <row r="2038" spans="17:18" x14ac:dyDescent="0.25">
      <c r="Q2038"/>
      <c r="R2038"/>
    </row>
    <row r="2039" spans="17:18" x14ac:dyDescent="0.25">
      <c r="Q2039"/>
      <c r="R2039"/>
    </row>
    <row r="2040" spans="17:18" x14ac:dyDescent="0.25">
      <c r="Q2040"/>
      <c r="R2040"/>
    </row>
    <row r="2041" spans="17:18" x14ac:dyDescent="0.25">
      <c r="Q2041"/>
      <c r="R2041"/>
    </row>
    <row r="2042" spans="17:18" x14ac:dyDescent="0.25">
      <c r="Q2042"/>
      <c r="R2042"/>
    </row>
    <row r="2043" spans="17:18" x14ac:dyDescent="0.25">
      <c r="Q2043"/>
      <c r="R2043"/>
    </row>
    <row r="2044" spans="17:18" x14ac:dyDescent="0.25">
      <c r="Q2044"/>
      <c r="R2044"/>
    </row>
    <row r="2045" spans="17:18" x14ac:dyDescent="0.25">
      <c r="Q2045"/>
      <c r="R2045"/>
    </row>
    <row r="2046" spans="17:18" x14ac:dyDescent="0.25">
      <c r="Q2046"/>
      <c r="R2046"/>
    </row>
    <row r="2047" spans="17:18" x14ac:dyDescent="0.25">
      <c r="Q2047"/>
      <c r="R2047"/>
    </row>
    <row r="2048" spans="17:18" x14ac:dyDescent="0.25">
      <c r="Q2048"/>
      <c r="R2048"/>
    </row>
    <row r="2049" spans="17:18" x14ac:dyDescent="0.25">
      <c r="Q2049"/>
      <c r="R2049"/>
    </row>
    <row r="2050" spans="17:18" x14ac:dyDescent="0.25">
      <c r="Q2050"/>
      <c r="R2050"/>
    </row>
    <row r="2051" spans="17:18" x14ac:dyDescent="0.25">
      <c r="Q2051"/>
      <c r="R2051"/>
    </row>
    <row r="2052" spans="17:18" x14ac:dyDescent="0.25">
      <c r="Q2052"/>
      <c r="R2052"/>
    </row>
    <row r="2053" spans="17:18" x14ac:dyDescent="0.25">
      <c r="Q2053"/>
      <c r="R2053"/>
    </row>
    <row r="2054" spans="17:18" x14ac:dyDescent="0.25">
      <c r="Q2054"/>
      <c r="R2054"/>
    </row>
    <row r="2055" spans="17:18" x14ac:dyDescent="0.25">
      <c r="Q2055"/>
      <c r="R2055"/>
    </row>
    <row r="2056" spans="17:18" x14ac:dyDescent="0.25">
      <c r="Q2056"/>
      <c r="R2056"/>
    </row>
    <row r="2057" spans="17:18" x14ac:dyDescent="0.25">
      <c r="Q2057"/>
      <c r="R2057"/>
    </row>
    <row r="2058" spans="17:18" x14ac:dyDescent="0.25">
      <c r="Q2058"/>
      <c r="R2058"/>
    </row>
    <row r="2059" spans="17:18" x14ac:dyDescent="0.25">
      <c r="Q2059"/>
      <c r="R2059"/>
    </row>
    <row r="2060" spans="17:18" x14ac:dyDescent="0.25">
      <c r="Q2060"/>
      <c r="R2060"/>
    </row>
    <row r="2061" spans="17:18" x14ac:dyDescent="0.25">
      <c r="Q2061"/>
      <c r="R2061"/>
    </row>
    <row r="2062" spans="17:18" x14ac:dyDescent="0.25">
      <c r="Q2062"/>
      <c r="R2062"/>
    </row>
    <row r="2063" spans="17:18" x14ac:dyDescent="0.25">
      <c r="Q2063"/>
      <c r="R2063"/>
    </row>
    <row r="2064" spans="17:18" x14ac:dyDescent="0.25">
      <c r="Q2064"/>
      <c r="R2064"/>
    </row>
    <row r="2065" spans="17:18" x14ac:dyDescent="0.25">
      <c r="Q2065"/>
      <c r="R2065"/>
    </row>
    <row r="2066" spans="17:18" x14ac:dyDescent="0.25">
      <c r="Q2066"/>
      <c r="R2066"/>
    </row>
    <row r="2067" spans="17:18" x14ac:dyDescent="0.25">
      <c r="Q2067"/>
      <c r="R2067"/>
    </row>
    <row r="2068" spans="17:18" x14ac:dyDescent="0.25">
      <c r="Q2068"/>
      <c r="R2068"/>
    </row>
    <row r="2069" spans="17:18" x14ac:dyDescent="0.25">
      <c r="Q2069"/>
      <c r="R2069"/>
    </row>
    <row r="2070" spans="17:18" x14ac:dyDescent="0.25">
      <c r="Q2070"/>
      <c r="R2070"/>
    </row>
    <row r="2071" spans="17:18" x14ac:dyDescent="0.25">
      <c r="Q2071"/>
      <c r="R2071"/>
    </row>
    <row r="2072" spans="17:18" x14ac:dyDescent="0.25">
      <c r="Q2072"/>
      <c r="R2072"/>
    </row>
    <row r="2073" spans="17:18" x14ac:dyDescent="0.25">
      <c r="Q2073"/>
      <c r="R2073"/>
    </row>
    <row r="2074" spans="17:18" x14ac:dyDescent="0.25">
      <c r="Q2074"/>
      <c r="R2074"/>
    </row>
    <row r="2075" spans="17:18" x14ac:dyDescent="0.25">
      <c r="Q2075"/>
      <c r="R2075"/>
    </row>
    <row r="2076" spans="17:18" x14ac:dyDescent="0.25">
      <c r="Q2076"/>
      <c r="R2076"/>
    </row>
    <row r="2077" spans="17:18" x14ac:dyDescent="0.25">
      <c r="Q2077"/>
      <c r="R2077"/>
    </row>
    <row r="2078" spans="17:18" x14ac:dyDescent="0.25">
      <c r="Q2078"/>
      <c r="R2078"/>
    </row>
    <row r="2079" spans="17:18" x14ac:dyDescent="0.25">
      <c r="Q2079"/>
      <c r="R2079"/>
    </row>
    <row r="2080" spans="17:18" x14ac:dyDescent="0.25">
      <c r="Q2080"/>
      <c r="R2080"/>
    </row>
    <row r="2081" spans="17:18" x14ac:dyDescent="0.25">
      <c r="Q2081"/>
      <c r="R2081"/>
    </row>
    <row r="2082" spans="17:18" x14ac:dyDescent="0.25">
      <c r="Q2082"/>
      <c r="R2082"/>
    </row>
    <row r="2083" spans="17:18" x14ac:dyDescent="0.25">
      <c r="Q2083"/>
      <c r="R2083"/>
    </row>
    <row r="2084" spans="17:18" x14ac:dyDescent="0.25">
      <c r="Q2084"/>
      <c r="R2084"/>
    </row>
    <row r="2085" spans="17:18" x14ac:dyDescent="0.25">
      <c r="Q2085"/>
      <c r="R2085"/>
    </row>
    <row r="2086" spans="17:18" x14ac:dyDescent="0.25">
      <c r="Q2086"/>
      <c r="R2086"/>
    </row>
    <row r="2087" spans="17:18" x14ac:dyDescent="0.25">
      <c r="Q2087"/>
      <c r="R2087"/>
    </row>
    <row r="2088" spans="17:18" x14ac:dyDescent="0.25">
      <c r="Q2088"/>
      <c r="R2088"/>
    </row>
    <row r="2089" spans="17:18" x14ac:dyDescent="0.25">
      <c r="Q2089"/>
      <c r="R2089"/>
    </row>
    <row r="2090" spans="17:18" x14ac:dyDescent="0.25">
      <c r="Q2090"/>
      <c r="R2090"/>
    </row>
    <row r="2091" spans="17:18" x14ac:dyDescent="0.25">
      <c r="Q2091"/>
      <c r="R2091"/>
    </row>
    <row r="2092" spans="17:18" x14ac:dyDescent="0.25">
      <c r="Q2092"/>
      <c r="R2092"/>
    </row>
    <row r="2093" spans="17:18" x14ac:dyDescent="0.25">
      <c r="Q2093"/>
      <c r="R2093"/>
    </row>
    <row r="2094" spans="17:18" x14ac:dyDescent="0.25">
      <c r="Q2094"/>
      <c r="R2094"/>
    </row>
    <row r="2095" spans="17:18" x14ac:dyDescent="0.25">
      <c r="Q2095"/>
      <c r="R2095"/>
    </row>
    <row r="2096" spans="17:18" x14ac:dyDescent="0.25">
      <c r="Q2096"/>
      <c r="R2096"/>
    </row>
    <row r="2097" spans="17:18" x14ac:dyDescent="0.25">
      <c r="Q2097"/>
      <c r="R2097"/>
    </row>
    <row r="2098" spans="17:18" x14ac:dyDescent="0.25">
      <c r="Q2098"/>
      <c r="R2098"/>
    </row>
    <row r="2099" spans="17:18" x14ac:dyDescent="0.25">
      <c r="Q2099"/>
      <c r="R2099"/>
    </row>
    <row r="2100" spans="17:18" x14ac:dyDescent="0.25">
      <c r="Q2100"/>
      <c r="R2100"/>
    </row>
    <row r="2101" spans="17:18" x14ac:dyDescent="0.25">
      <c r="Q2101"/>
      <c r="R2101"/>
    </row>
    <row r="2102" spans="17:18" x14ac:dyDescent="0.25">
      <c r="Q2102"/>
      <c r="R2102"/>
    </row>
    <row r="2103" spans="17:18" x14ac:dyDescent="0.25">
      <c r="Q2103"/>
      <c r="R2103"/>
    </row>
    <row r="2104" spans="17:18" x14ac:dyDescent="0.25">
      <c r="Q2104"/>
      <c r="R2104"/>
    </row>
    <row r="2105" spans="17:18" x14ac:dyDescent="0.25">
      <c r="Q2105"/>
      <c r="R2105"/>
    </row>
    <row r="2106" spans="17:18" x14ac:dyDescent="0.25">
      <c r="Q2106"/>
      <c r="R2106"/>
    </row>
    <row r="2107" spans="17:18" x14ac:dyDescent="0.25">
      <c r="Q2107"/>
      <c r="R2107"/>
    </row>
    <row r="2108" spans="17:18" x14ac:dyDescent="0.25">
      <c r="Q2108"/>
      <c r="R2108"/>
    </row>
    <row r="2109" spans="17:18" x14ac:dyDescent="0.25">
      <c r="Q2109"/>
      <c r="R2109"/>
    </row>
    <row r="2110" spans="17:18" x14ac:dyDescent="0.25">
      <c r="Q2110"/>
      <c r="R2110"/>
    </row>
    <row r="2111" spans="17:18" x14ac:dyDescent="0.25">
      <c r="Q2111"/>
      <c r="R2111"/>
    </row>
    <row r="2112" spans="17:18" x14ac:dyDescent="0.25">
      <c r="Q2112"/>
      <c r="R2112"/>
    </row>
    <row r="2113" spans="17:18" x14ac:dyDescent="0.25">
      <c r="Q2113"/>
      <c r="R2113"/>
    </row>
    <row r="2114" spans="17:18" x14ac:dyDescent="0.25">
      <c r="Q2114"/>
      <c r="R2114"/>
    </row>
    <row r="2115" spans="17:18" x14ac:dyDescent="0.25">
      <c r="Q2115"/>
      <c r="R2115"/>
    </row>
    <row r="2116" spans="17:18" x14ac:dyDescent="0.25">
      <c r="Q2116"/>
      <c r="R2116"/>
    </row>
    <row r="2117" spans="17:18" x14ac:dyDescent="0.25">
      <c r="Q2117"/>
      <c r="R2117"/>
    </row>
    <row r="2118" spans="17:18" x14ac:dyDescent="0.25">
      <c r="Q2118"/>
      <c r="R2118"/>
    </row>
    <row r="2119" spans="17:18" x14ac:dyDescent="0.25">
      <c r="Q2119"/>
      <c r="R2119"/>
    </row>
    <row r="2120" spans="17:18" x14ac:dyDescent="0.25">
      <c r="Q2120"/>
      <c r="R2120"/>
    </row>
    <row r="2121" spans="17:18" x14ac:dyDescent="0.25">
      <c r="Q2121"/>
      <c r="R2121"/>
    </row>
    <row r="2122" spans="17:18" x14ac:dyDescent="0.25">
      <c r="Q2122"/>
      <c r="R2122"/>
    </row>
    <row r="2123" spans="17:18" x14ac:dyDescent="0.25">
      <c r="Q2123"/>
      <c r="R2123"/>
    </row>
    <row r="2124" spans="17:18" x14ac:dyDescent="0.25">
      <c r="Q2124"/>
      <c r="R2124"/>
    </row>
    <row r="2125" spans="17:18" x14ac:dyDescent="0.25">
      <c r="Q2125"/>
      <c r="R2125"/>
    </row>
    <row r="2126" spans="17:18" x14ac:dyDescent="0.25">
      <c r="Q2126"/>
      <c r="R2126"/>
    </row>
    <row r="2127" spans="17:18" x14ac:dyDescent="0.25">
      <c r="Q2127"/>
      <c r="R2127"/>
    </row>
    <row r="2128" spans="17:18" x14ac:dyDescent="0.25">
      <c r="Q2128"/>
      <c r="R2128"/>
    </row>
    <row r="2129" spans="17:18" x14ac:dyDescent="0.25">
      <c r="Q2129"/>
      <c r="R2129"/>
    </row>
    <row r="2130" spans="17:18" x14ac:dyDescent="0.25">
      <c r="Q2130"/>
      <c r="R2130"/>
    </row>
    <row r="2131" spans="17:18" x14ac:dyDescent="0.25">
      <c r="Q2131"/>
      <c r="R2131"/>
    </row>
    <row r="2132" spans="17:18" x14ac:dyDescent="0.25">
      <c r="Q2132"/>
      <c r="R2132"/>
    </row>
    <row r="2133" spans="17:18" x14ac:dyDescent="0.25">
      <c r="Q2133"/>
      <c r="R2133"/>
    </row>
    <row r="2134" spans="17:18" x14ac:dyDescent="0.25">
      <c r="Q2134"/>
      <c r="R2134"/>
    </row>
    <row r="2135" spans="17:18" x14ac:dyDescent="0.25">
      <c r="Q2135"/>
      <c r="R2135"/>
    </row>
    <row r="2136" spans="17:18" x14ac:dyDescent="0.25">
      <c r="Q2136"/>
      <c r="R2136"/>
    </row>
    <row r="2137" spans="17:18" x14ac:dyDescent="0.25">
      <c r="Q2137"/>
      <c r="R2137"/>
    </row>
    <row r="2138" spans="17:18" x14ac:dyDescent="0.25">
      <c r="Q2138"/>
      <c r="R2138"/>
    </row>
    <row r="2139" spans="17:18" x14ac:dyDescent="0.25">
      <c r="Q2139"/>
      <c r="R2139"/>
    </row>
    <row r="2140" spans="17:18" x14ac:dyDescent="0.25">
      <c r="Q2140"/>
      <c r="R2140"/>
    </row>
    <row r="2141" spans="17:18" x14ac:dyDescent="0.25">
      <c r="Q2141"/>
      <c r="R2141"/>
    </row>
    <row r="2142" spans="17:18" x14ac:dyDescent="0.25">
      <c r="Q2142"/>
      <c r="R2142"/>
    </row>
    <row r="2143" spans="17:18" x14ac:dyDescent="0.25">
      <c r="Q2143"/>
      <c r="R2143"/>
    </row>
    <row r="2144" spans="17:18" x14ac:dyDescent="0.25">
      <c r="Q2144"/>
      <c r="R2144"/>
    </row>
    <row r="2145" spans="17:18" x14ac:dyDescent="0.25">
      <c r="Q2145"/>
      <c r="R2145"/>
    </row>
    <row r="2146" spans="17:18" x14ac:dyDescent="0.25">
      <c r="Q2146"/>
      <c r="R2146"/>
    </row>
    <row r="2147" spans="17:18" x14ac:dyDescent="0.25">
      <c r="Q2147"/>
      <c r="R2147"/>
    </row>
    <row r="2148" spans="17:18" x14ac:dyDescent="0.25">
      <c r="Q2148"/>
      <c r="R2148"/>
    </row>
    <row r="2149" spans="17:18" x14ac:dyDescent="0.25">
      <c r="Q2149"/>
      <c r="R2149"/>
    </row>
    <row r="2150" spans="17:18" x14ac:dyDescent="0.25">
      <c r="Q2150"/>
      <c r="R2150"/>
    </row>
    <row r="2151" spans="17:18" x14ac:dyDescent="0.25">
      <c r="Q2151"/>
      <c r="R2151"/>
    </row>
    <row r="2152" spans="17:18" x14ac:dyDescent="0.25">
      <c r="Q2152"/>
      <c r="R2152"/>
    </row>
    <row r="2153" spans="17:18" x14ac:dyDescent="0.25">
      <c r="Q2153"/>
      <c r="R2153"/>
    </row>
    <row r="2154" spans="17:18" x14ac:dyDescent="0.25">
      <c r="Q2154"/>
      <c r="R2154"/>
    </row>
    <row r="2155" spans="17:18" x14ac:dyDescent="0.25">
      <c r="Q2155"/>
      <c r="R2155"/>
    </row>
    <row r="2156" spans="17:18" x14ac:dyDescent="0.25">
      <c r="Q2156"/>
      <c r="R2156"/>
    </row>
    <row r="2157" spans="17:18" x14ac:dyDescent="0.25">
      <c r="Q2157"/>
      <c r="R2157"/>
    </row>
    <row r="2158" spans="17:18" x14ac:dyDescent="0.25">
      <c r="Q2158"/>
      <c r="R2158"/>
    </row>
    <row r="2159" spans="17:18" x14ac:dyDescent="0.25">
      <c r="Q2159"/>
      <c r="R2159"/>
    </row>
    <row r="2160" spans="17:18" x14ac:dyDescent="0.25">
      <c r="Q2160"/>
      <c r="R2160"/>
    </row>
    <row r="2161" spans="17:18" x14ac:dyDescent="0.25">
      <c r="Q2161"/>
      <c r="R2161"/>
    </row>
    <row r="2162" spans="17:18" x14ac:dyDescent="0.25">
      <c r="Q2162"/>
      <c r="R2162"/>
    </row>
    <row r="2163" spans="17:18" x14ac:dyDescent="0.25">
      <c r="Q2163"/>
      <c r="R2163"/>
    </row>
    <row r="2164" spans="17:18" x14ac:dyDescent="0.25">
      <c r="Q2164"/>
      <c r="R2164"/>
    </row>
    <row r="2165" spans="17:18" x14ac:dyDescent="0.25">
      <c r="Q2165"/>
      <c r="R2165"/>
    </row>
    <row r="2166" spans="17:18" x14ac:dyDescent="0.25">
      <c r="Q2166"/>
      <c r="R2166"/>
    </row>
    <row r="2167" spans="17:18" x14ac:dyDescent="0.25">
      <c r="Q2167"/>
      <c r="R2167"/>
    </row>
    <row r="2168" spans="17:18" x14ac:dyDescent="0.25">
      <c r="Q2168"/>
      <c r="R2168"/>
    </row>
    <row r="2169" spans="17:18" x14ac:dyDescent="0.25">
      <c r="Q2169"/>
      <c r="R2169"/>
    </row>
    <row r="2170" spans="17:18" x14ac:dyDescent="0.25">
      <c r="Q2170"/>
      <c r="R2170"/>
    </row>
    <row r="2171" spans="17:18" x14ac:dyDescent="0.25">
      <c r="Q2171"/>
      <c r="R2171"/>
    </row>
    <row r="2172" spans="17:18" x14ac:dyDescent="0.25">
      <c r="Q2172"/>
      <c r="R2172"/>
    </row>
    <row r="2173" spans="17:18" x14ac:dyDescent="0.25">
      <c r="Q2173"/>
      <c r="R2173"/>
    </row>
    <row r="2174" spans="17:18" x14ac:dyDescent="0.25">
      <c r="Q2174"/>
      <c r="R2174"/>
    </row>
    <row r="2175" spans="17:18" x14ac:dyDescent="0.25">
      <c r="Q2175"/>
      <c r="R2175"/>
    </row>
    <row r="2176" spans="17:18" x14ac:dyDescent="0.25">
      <c r="Q2176"/>
      <c r="R2176"/>
    </row>
    <row r="2177" spans="17:18" x14ac:dyDescent="0.25">
      <c r="Q2177"/>
      <c r="R2177"/>
    </row>
    <row r="2178" spans="17:18" x14ac:dyDescent="0.25">
      <c r="Q2178"/>
      <c r="R2178"/>
    </row>
    <row r="2179" spans="17:18" x14ac:dyDescent="0.25">
      <c r="Q2179"/>
      <c r="R2179"/>
    </row>
    <row r="2180" spans="17:18" x14ac:dyDescent="0.25">
      <c r="Q2180"/>
      <c r="R2180"/>
    </row>
    <row r="2181" spans="17:18" x14ac:dyDescent="0.25">
      <c r="Q2181"/>
      <c r="R2181"/>
    </row>
    <row r="2182" spans="17:18" x14ac:dyDescent="0.25">
      <c r="Q2182"/>
      <c r="R2182"/>
    </row>
    <row r="2183" spans="17:18" x14ac:dyDescent="0.25">
      <c r="Q2183"/>
      <c r="R2183"/>
    </row>
    <row r="2184" spans="17:18" x14ac:dyDescent="0.25">
      <c r="Q2184"/>
      <c r="R2184"/>
    </row>
    <row r="2185" spans="17:18" x14ac:dyDescent="0.25">
      <c r="Q2185"/>
      <c r="R2185"/>
    </row>
    <row r="2186" spans="17:18" x14ac:dyDescent="0.25">
      <c r="Q2186"/>
      <c r="R2186"/>
    </row>
    <row r="2187" spans="17:18" x14ac:dyDescent="0.25">
      <c r="Q2187"/>
      <c r="R2187"/>
    </row>
    <row r="2188" spans="17:18" x14ac:dyDescent="0.25">
      <c r="Q2188"/>
      <c r="R2188"/>
    </row>
    <row r="2189" spans="17:18" x14ac:dyDescent="0.25">
      <c r="Q2189"/>
      <c r="R2189"/>
    </row>
    <row r="2190" spans="17:18" x14ac:dyDescent="0.25">
      <c r="Q2190"/>
      <c r="R2190"/>
    </row>
    <row r="2191" spans="17:18" x14ac:dyDescent="0.25">
      <c r="Q2191"/>
      <c r="R2191"/>
    </row>
    <row r="2192" spans="17:18" x14ac:dyDescent="0.25">
      <c r="Q2192"/>
      <c r="R2192"/>
    </row>
    <row r="2193" spans="17:18" x14ac:dyDescent="0.25">
      <c r="Q2193"/>
      <c r="R2193"/>
    </row>
    <row r="2194" spans="17:18" x14ac:dyDescent="0.25">
      <c r="Q2194"/>
      <c r="R2194"/>
    </row>
    <row r="2195" spans="17:18" x14ac:dyDescent="0.25">
      <c r="Q2195"/>
      <c r="R2195"/>
    </row>
    <row r="2196" spans="17:18" x14ac:dyDescent="0.25">
      <c r="Q2196"/>
      <c r="R2196"/>
    </row>
    <row r="2197" spans="17:18" x14ac:dyDescent="0.25">
      <c r="Q2197"/>
      <c r="R2197"/>
    </row>
    <row r="2198" spans="17:18" x14ac:dyDescent="0.25">
      <c r="Q2198"/>
      <c r="R2198"/>
    </row>
    <row r="2199" spans="17:18" x14ac:dyDescent="0.25">
      <c r="Q2199"/>
      <c r="R2199"/>
    </row>
    <row r="2200" spans="17:18" x14ac:dyDescent="0.25">
      <c r="Q2200"/>
      <c r="R2200"/>
    </row>
    <row r="2201" spans="17:18" x14ac:dyDescent="0.25">
      <c r="Q2201"/>
      <c r="R2201"/>
    </row>
    <row r="2202" spans="17:18" x14ac:dyDescent="0.25">
      <c r="Q2202"/>
      <c r="R2202"/>
    </row>
    <row r="2203" spans="17:18" x14ac:dyDescent="0.25">
      <c r="Q2203"/>
      <c r="R2203"/>
    </row>
    <row r="2204" spans="17:18" x14ac:dyDescent="0.25">
      <c r="Q2204"/>
      <c r="R2204"/>
    </row>
    <row r="2205" spans="17:18" x14ac:dyDescent="0.25">
      <c r="Q2205"/>
      <c r="R2205"/>
    </row>
    <row r="2206" spans="17:18" x14ac:dyDescent="0.25">
      <c r="Q2206"/>
      <c r="R2206"/>
    </row>
    <row r="2207" spans="17:18" x14ac:dyDescent="0.25">
      <c r="Q2207"/>
      <c r="R2207"/>
    </row>
    <row r="2208" spans="17:18" x14ac:dyDescent="0.25">
      <c r="Q2208"/>
      <c r="R2208"/>
    </row>
    <row r="2209" spans="17:18" x14ac:dyDescent="0.25">
      <c r="Q2209"/>
      <c r="R2209"/>
    </row>
    <row r="2210" spans="17:18" x14ac:dyDescent="0.25">
      <c r="Q2210"/>
      <c r="R2210"/>
    </row>
    <row r="2211" spans="17:18" x14ac:dyDescent="0.25">
      <c r="Q2211"/>
      <c r="R2211"/>
    </row>
    <row r="2212" spans="17:18" x14ac:dyDescent="0.25">
      <c r="Q2212"/>
      <c r="R2212"/>
    </row>
    <row r="2213" spans="17:18" x14ac:dyDescent="0.25">
      <c r="Q2213"/>
      <c r="R2213"/>
    </row>
    <row r="2214" spans="17:18" x14ac:dyDescent="0.25">
      <c r="Q2214"/>
      <c r="R2214"/>
    </row>
    <row r="2215" spans="17:18" x14ac:dyDescent="0.25">
      <c r="Q2215"/>
      <c r="R2215"/>
    </row>
    <row r="2216" spans="17:18" x14ac:dyDescent="0.25">
      <c r="Q2216"/>
      <c r="R2216"/>
    </row>
    <row r="2217" spans="17:18" x14ac:dyDescent="0.25">
      <c r="Q2217"/>
      <c r="R2217"/>
    </row>
    <row r="2218" spans="17:18" x14ac:dyDescent="0.25">
      <c r="Q2218"/>
      <c r="R2218"/>
    </row>
    <row r="2219" spans="17:18" x14ac:dyDescent="0.25">
      <c r="Q2219"/>
      <c r="R2219"/>
    </row>
    <row r="2220" spans="17:18" x14ac:dyDescent="0.25">
      <c r="Q2220"/>
      <c r="R2220"/>
    </row>
    <row r="2221" spans="17:18" x14ac:dyDescent="0.25">
      <c r="Q2221"/>
      <c r="R2221"/>
    </row>
    <row r="2222" spans="17:18" x14ac:dyDescent="0.25">
      <c r="Q2222"/>
      <c r="R2222"/>
    </row>
    <row r="2223" spans="17:18" x14ac:dyDescent="0.25">
      <c r="Q2223"/>
      <c r="R2223"/>
    </row>
    <row r="2224" spans="17:18" x14ac:dyDescent="0.25">
      <c r="Q2224"/>
      <c r="R2224"/>
    </row>
    <row r="2225" spans="17:18" x14ac:dyDescent="0.25">
      <c r="Q2225"/>
      <c r="R2225"/>
    </row>
    <row r="2226" spans="17:18" x14ac:dyDescent="0.25">
      <c r="Q2226"/>
      <c r="R2226"/>
    </row>
    <row r="2227" spans="17:18" x14ac:dyDescent="0.25">
      <c r="Q2227"/>
      <c r="R2227"/>
    </row>
    <row r="2228" spans="17:18" x14ac:dyDescent="0.25">
      <c r="Q2228"/>
      <c r="R2228"/>
    </row>
    <row r="2229" spans="17:18" x14ac:dyDescent="0.25">
      <c r="Q2229"/>
      <c r="R2229"/>
    </row>
    <row r="2230" spans="17:18" x14ac:dyDescent="0.25">
      <c r="Q2230"/>
      <c r="R2230"/>
    </row>
    <row r="2231" spans="17:18" x14ac:dyDescent="0.25">
      <c r="Q2231"/>
      <c r="R2231"/>
    </row>
    <row r="2232" spans="17:18" x14ac:dyDescent="0.25">
      <c r="Q2232"/>
      <c r="R2232"/>
    </row>
    <row r="2233" spans="17:18" x14ac:dyDescent="0.25">
      <c r="Q2233"/>
      <c r="R2233"/>
    </row>
    <row r="2234" spans="17:18" x14ac:dyDescent="0.25">
      <c r="Q2234"/>
      <c r="R2234"/>
    </row>
    <row r="2235" spans="17:18" x14ac:dyDescent="0.25">
      <c r="Q2235"/>
      <c r="R2235"/>
    </row>
    <row r="2236" spans="17:18" x14ac:dyDescent="0.25">
      <c r="Q2236"/>
      <c r="R2236"/>
    </row>
    <row r="2237" spans="17:18" x14ac:dyDescent="0.25">
      <c r="Q2237"/>
      <c r="R2237"/>
    </row>
    <row r="2238" spans="17:18" x14ac:dyDescent="0.25">
      <c r="Q2238"/>
      <c r="R2238"/>
    </row>
    <row r="2239" spans="17:18" x14ac:dyDescent="0.25">
      <c r="Q2239"/>
      <c r="R2239"/>
    </row>
    <row r="2240" spans="17:18" x14ac:dyDescent="0.25">
      <c r="Q2240"/>
      <c r="R2240"/>
    </row>
    <row r="2241" spans="17:18" x14ac:dyDescent="0.25">
      <c r="Q2241"/>
      <c r="R2241"/>
    </row>
    <row r="2242" spans="17:18" x14ac:dyDescent="0.25">
      <c r="Q2242"/>
      <c r="R2242"/>
    </row>
    <row r="2243" spans="17:18" x14ac:dyDescent="0.25">
      <c r="Q2243"/>
      <c r="R2243"/>
    </row>
    <row r="2244" spans="17:18" x14ac:dyDescent="0.25">
      <c r="Q2244"/>
      <c r="R2244"/>
    </row>
    <row r="2245" spans="17:18" x14ac:dyDescent="0.25">
      <c r="Q2245"/>
      <c r="R2245"/>
    </row>
    <row r="2246" spans="17:18" x14ac:dyDescent="0.25">
      <c r="Q2246"/>
      <c r="R2246"/>
    </row>
    <row r="2247" spans="17:18" x14ac:dyDescent="0.25">
      <c r="Q2247"/>
      <c r="R2247"/>
    </row>
    <row r="2248" spans="17:18" x14ac:dyDescent="0.25">
      <c r="Q2248"/>
      <c r="R2248"/>
    </row>
    <row r="2249" spans="17:18" x14ac:dyDescent="0.25">
      <c r="Q2249"/>
      <c r="R2249"/>
    </row>
    <row r="2250" spans="17:18" x14ac:dyDescent="0.25">
      <c r="Q2250"/>
      <c r="R2250"/>
    </row>
    <row r="2251" spans="17:18" x14ac:dyDescent="0.25">
      <c r="Q2251"/>
      <c r="R2251"/>
    </row>
    <row r="2252" spans="17:18" x14ac:dyDescent="0.25">
      <c r="Q2252"/>
      <c r="R2252"/>
    </row>
    <row r="2253" spans="17:18" x14ac:dyDescent="0.25">
      <c r="Q2253"/>
      <c r="R2253"/>
    </row>
    <row r="2254" spans="17:18" x14ac:dyDescent="0.25">
      <c r="Q2254"/>
      <c r="R2254"/>
    </row>
    <row r="2255" spans="17:18" x14ac:dyDescent="0.25">
      <c r="Q2255"/>
      <c r="R2255"/>
    </row>
    <row r="2256" spans="17:18" x14ac:dyDescent="0.25">
      <c r="Q2256"/>
      <c r="R2256"/>
    </row>
    <row r="2257" spans="17:18" x14ac:dyDescent="0.25">
      <c r="Q2257"/>
      <c r="R2257"/>
    </row>
    <row r="2258" spans="17:18" x14ac:dyDescent="0.25">
      <c r="Q2258"/>
      <c r="R2258"/>
    </row>
    <row r="2259" spans="17:18" x14ac:dyDescent="0.25">
      <c r="Q2259"/>
      <c r="R2259"/>
    </row>
    <row r="2260" spans="17:18" x14ac:dyDescent="0.25">
      <c r="Q2260"/>
      <c r="R2260"/>
    </row>
    <row r="2261" spans="17:18" x14ac:dyDescent="0.25">
      <c r="Q2261"/>
      <c r="R2261"/>
    </row>
    <row r="2262" spans="17:18" x14ac:dyDescent="0.25">
      <c r="Q2262"/>
      <c r="R2262"/>
    </row>
    <row r="2263" spans="17:18" x14ac:dyDescent="0.25">
      <c r="Q2263"/>
      <c r="R2263"/>
    </row>
    <row r="2264" spans="17:18" x14ac:dyDescent="0.25">
      <c r="Q2264"/>
      <c r="R2264"/>
    </row>
    <row r="2265" spans="17:18" x14ac:dyDescent="0.25">
      <c r="Q2265"/>
      <c r="R2265"/>
    </row>
    <row r="2266" spans="17:18" x14ac:dyDescent="0.25">
      <c r="Q2266"/>
      <c r="R2266"/>
    </row>
    <row r="2267" spans="17:18" x14ac:dyDescent="0.25">
      <c r="Q2267"/>
      <c r="R2267"/>
    </row>
    <row r="2268" spans="17:18" x14ac:dyDescent="0.25">
      <c r="Q2268"/>
      <c r="R2268"/>
    </row>
    <row r="2269" spans="17:18" x14ac:dyDescent="0.25">
      <c r="Q2269"/>
      <c r="R2269"/>
    </row>
    <row r="2270" spans="17:18" x14ac:dyDescent="0.25">
      <c r="Q2270"/>
      <c r="R2270"/>
    </row>
    <row r="2271" spans="17:18" x14ac:dyDescent="0.25">
      <c r="Q2271"/>
      <c r="R2271"/>
    </row>
    <row r="2272" spans="17:18" x14ac:dyDescent="0.25">
      <c r="Q2272"/>
      <c r="R2272"/>
    </row>
    <row r="2273" spans="17:18" x14ac:dyDescent="0.25">
      <c r="Q2273"/>
      <c r="R2273"/>
    </row>
    <row r="2274" spans="17:18" x14ac:dyDescent="0.25">
      <c r="Q2274"/>
      <c r="R2274"/>
    </row>
    <row r="2275" spans="17:18" x14ac:dyDescent="0.25">
      <c r="Q2275"/>
      <c r="R2275"/>
    </row>
    <row r="2276" spans="17:18" x14ac:dyDescent="0.25">
      <c r="Q2276"/>
      <c r="R2276"/>
    </row>
    <row r="2277" spans="17:18" x14ac:dyDescent="0.25">
      <c r="Q2277"/>
      <c r="R2277"/>
    </row>
    <row r="2278" spans="17:18" x14ac:dyDescent="0.25">
      <c r="Q2278"/>
      <c r="R2278"/>
    </row>
    <row r="2279" spans="17:18" x14ac:dyDescent="0.25">
      <c r="Q2279"/>
      <c r="R2279"/>
    </row>
    <row r="2280" spans="17:18" x14ac:dyDescent="0.25">
      <c r="Q2280"/>
      <c r="R2280"/>
    </row>
    <row r="2281" spans="17:18" x14ac:dyDescent="0.25">
      <c r="Q2281"/>
      <c r="R2281"/>
    </row>
    <row r="2282" spans="17:18" x14ac:dyDescent="0.25">
      <c r="Q2282"/>
      <c r="R2282"/>
    </row>
    <row r="2283" spans="17:18" x14ac:dyDescent="0.25">
      <c r="Q2283"/>
      <c r="R2283"/>
    </row>
    <row r="2284" spans="17:18" x14ac:dyDescent="0.25">
      <c r="Q2284"/>
      <c r="R2284"/>
    </row>
    <row r="2285" spans="17:18" x14ac:dyDescent="0.25">
      <c r="Q2285"/>
      <c r="R2285"/>
    </row>
    <row r="2286" spans="17:18" x14ac:dyDescent="0.25">
      <c r="Q2286"/>
      <c r="R2286"/>
    </row>
    <row r="2287" spans="17:18" x14ac:dyDescent="0.25">
      <c r="Q2287"/>
      <c r="R2287"/>
    </row>
    <row r="2288" spans="17:18" x14ac:dyDescent="0.25">
      <c r="Q2288"/>
      <c r="R2288"/>
    </row>
    <row r="2289" spans="17:18" x14ac:dyDescent="0.25">
      <c r="Q2289"/>
      <c r="R2289"/>
    </row>
    <row r="2290" spans="17:18" x14ac:dyDescent="0.25">
      <c r="Q2290"/>
      <c r="R2290"/>
    </row>
    <row r="2291" spans="17:18" x14ac:dyDescent="0.25">
      <c r="Q2291"/>
      <c r="R2291"/>
    </row>
    <row r="2292" spans="17:18" x14ac:dyDescent="0.25">
      <c r="Q2292"/>
      <c r="R2292"/>
    </row>
    <row r="2293" spans="17:18" x14ac:dyDescent="0.25">
      <c r="Q2293"/>
      <c r="R2293"/>
    </row>
    <row r="2294" spans="17:18" x14ac:dyDescent="0.25">
      <c r="Q2294"/>
      <c r="R2294"/>
    </row>
    <row r="2295" spans="17:18" x14ac:dyDescent="0.25">
      <c r="Q2295"/>
      <c r="R2295"/>
    </row>
    <row r="2296" spans="17:18" x14ac:dyDescent="0.25">
      <c r="Q2296"/>
      <c r="R2296"/>
    </row>
    <row r="2297" spans="17:18" x14ac:dyDescent="0.25">
      <c r="Q2297"/>
      <c r="R2297"/>
    </row>
    <row r="2298" spans="17:18" x14ac:dyDescent="0.25">
      <c r="Q2298"/>
      <c r="R2298"/>
    </row>
    <row r="2299" spans="17:18" x14ac:dyDescent="0.25">
      <c r="Q2299"/>
      <c r="R2299"/>
    </row>
    <row r="2300" spans="17:18" x14ac:dyDescent="0.25">
      <c r="Q2300"/>
      <c r="R2300"/>
    </row>
    <row r="2301" spans="17:18" x14ac:dyDescent="0.25">
      <c r="Q2301"/>
      <c r="R2301"/>
    </row>
    <row r="2302" spans="17:18" x14ac:dyDescent="0.25">
      <c r="Q2302"/>
      <c r="R2302"/>
    </row>
    <row r="2303" spans="17:18" x14ac:dyDescent="0.25">
      <c r="Q2303"/>
      <c r="R2303"/>
    </row>
    <row r="2304" spans="17:18" x14ac:dyDescent="0.25">
      <c r="Q2304"/>
      <c r="R2304"/>
    </row>
    <row r="2305" spans="17:18" x14ac:dyDescent="0.25">
      <c r="Q2305"/>
      <c r="R2305"/>
    </row>
    <row r="2306" spans="17:18" x14ac:dyDescent="0.25">
      <c r="Q2306"/>
      <c r="R2306"/>
    </row>
    <row r="2307" spans="17:18" x14ac:dyDescent="0.25">
      <c r="Q2307"/>
      <c r="R2307"/>
    </row>
    <row r="2308" spans="17:18" x14ac:dyDescent="0.25">
      <c r="Q2308"/>
      <c r="R2308"/>
    </row>
    <row r="2309" spans="17:18" x14ac:dyDescent="0.25">
      <c r="Q2309"/>
      <c r="R2309"/>
    </row>
    <row r="2310" spans="17:18" x14ac:dyDescent="0.25">
      <c r="Q2310"/>
      <c r="R2310"/>
    </row>
    <row r="2311" spans="17:18" x14ac:dyDescent="0.25">
      <c r="Q2311"/>
      <c r="R2311"/>
    </row>
    <row r="2312" spans="17:18" x14ac:dyDescent="0.25">
      <c r="Q2312"/>
      <c r="R2312"/>
    </row>
    <row r="2313" spans="17:18" x14ac:dyDescent="0.25">
      <c r="Q2313"/>
      <c r="R2313"/>
    </row>
    <row r="2314" spans="17:18" x14ac:dyDescent="0.25">
      <c r="Q2314"/>
      <c r="R2314"/>
    </row>
    <row r="2315" spans="17:18" x14ac:dyDescent="0.25">
      <c r="Q2315"/>
      <c r="R2315"/>
    </row>
    <row r="2316" spans="17:18" x14ac:dyDescent="0.25">
      <c r="Q2316"/>
      <c r="R2316"/>
    </row>
    <row r="2317" spans="17:18" x14ac:dyDescent="0.25">
      <c r="Q2317"/>
      <c r="R2317"/>
    </row>
    <row r="2318" spans="17:18" x14ac:dyDescent="0.25">
      <c r="Q2318"/>
      <c r="R2318"/>
    </row>
    <row r="2319" spans="17:18" x14ac:dyDescent="0.25">
      <c r="Q2319"/>
      <c r="R2319"/>
    </row>
    <row r="2320" spans="17:18" x14ac:dyDescent="0.25">
      <c r="Q2320"/>
      <c r="R2320"/>
    </row>
    <row r="2321" spans="17:18" x14ac:dyDescent="0.25">
      <c r="Q2321"/>
      <c r="R2321"/>
    </row>
    <row r="2322" spans="17:18" x14ac:dyDescent="0.25">
      <c r="Q2322"/>
      <c r="R2322"/>
    </row>
    <row r="2323" spans="17:18" x14ac:dyDescent="0.25">
      <c r="Q2323"/>
      <c r="R2323"/>
    </row>
    <row r="2324" spans="17:18" x14ac:dyDescent="0.25">
      <c r="Q2324"/>
      <c r="R2324"/>
    </row>
    <row r="2325" spans="17:18" x14ac:dyDescent="0.25">
      <c r="Q2325"/>
      <c r="R2325"/>
    </row>
    <row r="2326" spans="17:18" x14ac:dyDescent="0.25">
      <c r="Q2326"/>
      <c r="R2326"/>
    </row>
    <row r="2327" spans="17:18" x14ac:dyDescent="0.25">
      <c r="Q2327"/>
      <c r="R2327"/>
    </row>
    <row r="2328" spans="17:18" x14ac:dyDescent="0.25">
      <c r="Q2328"/>
      <c r="R2328"/>
    </row>
    <row r="2329" spans="17:18" x14ac:dyDescent="0.25">
      <c r="Q2329"/>
      <c r="R2329"/>
    </row>
    <row r="2330" spans="17:18" x14ac:dyDescent="0.25">
      <c r="Q2330"/>
      <c r="R2330"/>
    </row>
    <row r="2331" spans="17:18" x14ac:dyDescent="0.25">
      <c r="Q2331"/>
      <c r="R2331"/>
    </row>
    <row r="2332" spans="17:18" x14ac:dyDescent="0.25">
      <c r="Q2332"/>
      <c r="R2332"/>
    </row>
    <row r="2333" spans="17:18" x14ac:dyDescent="0.25">
      <c r="Q2333"/>
      <c r="R2333"/>
    </row>
    <row r="2334" spans="17:18" x14ac:dyDescent="0.25">
      <c r="Q2334"/>
      <c r="R2334"/>
    </row>
    <row r="2335" spans="17:18" x14ac:dyDescent="0.25">
      <c r="Q2335"/>
      <c r="R2335"/>
    </row>
    <row r="2336" spans="17:18" x14ac:dyDescent="0.25">
      <c r="Q2336"/>
      <c r="R2336"/>
    </row>
    <row r="2337" spans="17:18" x14ac:dyDescent="0.25">
      <c r="Q2337"/>
      <c r="R2337"/>
    </row>
    <row r="2338" spans="17:18" x14ac:dyDescent="0.25">
      <c r="Q2338"/>
      <c r="R2338"/>
    </row>
    <row r="2339" spans="17:18" x14ac:dyDescent="0.25">
      <c r="Q2339"/>
      <c r="R2339"/>
    </row>
    <row r="2340" spans="17:18" x14ac:dyDescent="0.25">
      <c r="Q2340"/>
      <c r="R2340"/>
    </row>
    <row r="2341" spans="17:18" x14ac:dyDescent="0.25">
      <c r="Q2341"/>
      <c r="R2341"/>
    </row>
    <row r="2342" spans="17:18" x14ac:dyDescent="0.25">
      <c r="Q2342"/>
      <c r="R2342"/>
    </row>
    <row r="2343" spans="17:18" x14ac:dyDescent="0.25">
      <c r="Q2343"/>
      <c r="R2343"/>
    </row>
    <row r="2344" spans="17:18" x14ac:dyDescent="0.25">
      <c r="Q2344"/>
      <c r="R2344"/>
    </row>
    <row r="2345" spans="17:18" x14ac:dyDescent="0.25">
      <c r="Q2345"/>
      <c r="R2345"/>
    </row>
    <row r="2346" spans="17:18" x14ac:dyDescent="0.25">
      <c r="Q2346"/>
      <c r="R2346"/>
    </row>
    <row r="2347" spans="17:18" x14ac:dyDescent="0.25">
      <c r="Q2347"/>
      <c r="R2347"/>
    </row>
    <row r="2348" spans="17:18" x14ac:dyDescent="0.25">
      <c r="Q2348"/>
      <c r="R2348"/>
    </row>
    <row r="2349" spans="17:18" x14ac:dyDescent="0.25">
      <c r="Q2349"/>
      <c r="R2349"/>
    </row>
    <row r="2350" spans="17:18" x14ac:dyDescent="0.25">
      <c r="Q2350"/>
      <c r="R2350"/>
    </row>
    <row r="2351" spans="17:18" x14ac:dyDescent="0.25">
      <c r="Q2351"/>
      <c r="R2351"/>
    </row>
    <row r="2352" spans="17:18" x14ac:dyDescent="0.25">
      <c r="Q2352"/>
      <c r="R2352"/>
    </row>
    <row r="2353" spans="17:18" x14ac:dyDescent="0.25">
      <c r="Q2353"/>
      <c r="R2353"/>
    </row>
    <row r="2354" spans="17:18" x14ac:dyDescent="0.25">
      <c r="Q2354"/>
      <c r="R2354"/>
    </row>
    <row r="2355" spans="17:18" x14ac:dyDescent="0.25">
      <c r="Q2355"/>
      <c r="R2355"/>
    </row>
    <row r="2356" spans="17:18" x14ac:dyDescent="0.25">
      <c r="Q2356"/>
      <c r="R2356"/>
    </row>
    <row r="2357" spans="17:18" x14ac:dyDescent="0.25">
      <c r="Q2357"/>
      <c r="R2357"/>
    </row>
    <row r="2358" spans="17:18" x14ac:dyDescent="0.25">
      <c r="Q2358"/>
      <c r="R2358"/>
    </row>
    <row r="2359" spans="17:18" x14ac:dyDescent="0.25">
      <c r="Q2359"/>
      <c r="R2359"/>
    </row>
    <row r="2360" spans="17:18" x14ac:dyDescent="0.25">
      <c r="Q2360"/>
      <c r="R2360"/>
    </row>
    <row r="2361" spans="17:18" x14ac:dyDescent="0.25">
      <c r="Q2361"/>
      <c r="R2361"/>
    </row>
    <row r="2362" spans="17:18" x14ac:dyDescent="0.25">
      <c r="Q2362"/>
      <c r="R2362"/>
    </row>
    <row r="2363" spans="17:18" x14ac:dyDescent="0.25">
      <c r="Q2363"/>
      <c r="R2363"/>
    </row>
    <row r="2364" spans="17:18" x14ac:dyDescent="0.25">
      <c r="Q2364"/>
      <c r="R2364"/>
    </row>
    <row r="2365" spans="17:18" x14ac:dyDescent="0.25">
      <c r="Q2365"/>
      <c r="R2365"/>
    </row>
    <row r="2366" spans="17:18" x14ac:dyDescent="0.25">
      <c r="Q2366"/>
      <c r="R2366"/>
    </row>
    <row r="2367" spans="17:18" x14ac:dyDescent="0.25">
      <c r="Q2367"/>
      <c r="R2367"/>
    </row>
    <row r="2368" spans="17:18" x14ac:dyDescent="0.25">
      <c r="Q2368"/>
      <c r="R2368"/>
    </row>
    <row r="2369" spans="17:18" x14ac:dyDescent="0.25">
      <c r="Q2369"/>
      <c r="R2369"/>
    </row>
    <row r="2370" spans="17:18" x14ac:dyDescent="0.25">
      <c r="Q2370"/>
      <c r="R2370"/>
    </row>
    <row r="2371" spans="17:18" x14ac:dyDescent="0.25">
      <c r="Q2371"/>
      <c r="R2371"/>
    </row>
    <row r="2372" spans="17:18" x14ac:dyDescent="0.25">
      <c r="Q2372"/>
      <c r="R2372"/>
    </row>
    <row r="2373" spans="17:18" x14ac:dyDescent="0.25">
      <c r="Q2373"/>
      <c r="R2373"/>
    </row>
    <row r="2374" spans="17:18" x14ac:dyDescent="0.25">
      <c r="Q2374"/>
      <c r="R2374"/>
    </row>
    <row r="2375" spans="17:18" x14ac:dyDescent="0.25">
      <c r="Q2375"/>
      <c r="R2375"/>
    </row>
    <row r="2376" spans="17:18" x14ac:dyDescent="0.25">
      <c r="Q2376"/>
      <c r="R2376"/>
    </row>
    <row r="2377" spans="17:18" x14ac:dyDescent="0.25">
      <c r="Q2377"/>
      <c r="R2377"/>
    </row>
    <row r="2378" spans="17:18" x14ac:dyDescent="0.25">
      <c r="Q2378"/>
      <c r="R2378"/>
    </row>
    <row r="2379" spans="17:18" x14ac:dyDescent="0.25">
      <c r="Q2379"/>
      <c r="R2379"/>
    </row>
    <row r="2380" spans="17:18" x14ac:dyDescent="0.25">
      <c r="Q2380"/>
      <c r="R2380"/>
    </row>
    <row r="2381" spans="17:18" x14ac:dyDescent="0.25">
      <c r="Q2381"/>
      <c r="R2381"/>
    </row>
    <row r="2382" spans="17:18" x14ac:dyDescent="0.25">
      <c r="Q2382"/>
      <c r="R2382"/>
    </row>
    <row r="2383" spans="17:18" x14ac:dyDescent="0.25">
      <c r="Q2383"/>
      <c r="R2383"/>
    </row>
    <row r="2384" spans="17:18" x14ac:dyDescent="0.25">
      <c r="Q2384"/>
      <c r="R2384"/>
    </row>
    <row r="2385" spans="17:18" x14ac:dyDescent="0.25">
      <c r="Q2385"/>
      <c r="R2385"/>
    </row>
    <row r="2386" spans="17:18" x14ac:dyDescent="0.25">
      <c r="Q2386"/>
      <c r="R2386"/>
    </row>
    <row r="2387" spans="17:18" x14ac:dyDescent="0.25">
      <c r="Q2387"/>
      <c r="R2387"/>
    </row>
    <row r="2388" spans="17:18" x14ac:dyDescent="0.25">
      <c r="Q2388"/>
      <c r="R2388"/>
    </row>
    <row r="2389" spans="17:18" x14ac:dyDescent="0.25">
      <c r="Q2389"/>
      <c r="R2389"/>
    </row>
    <row r="2390" spans="17:18" x14ac:dyDescent="0.25">
      <c r="Q2390"/>
      <c r="R2390"/>
    </row>
    <row r="2391" spans="17:18" x14ac:dyDescent="0.25">
      <c r="Q2391"/>
      <c r="R2391"/>
    </row>
    <row r="2392" spans="17:18" x14ac:dyDescent="0.25">
      <c r="Q2392"/>
      <c r="R2392"/>
    </row>
    <row r="2393" spans="17:18" x14ac:dyDescent="0.25">
      <c r="Q2393"/>
      <c r="R2393"/>
    </row>
    <row r="2394" spans="17:18" x14ac:dyDescent="0.25">
      <c r="Q2394"/>
      <c r="R2394"/>
    </row>
    <row r="2395" spans="17:18" x14ac:dyDescent="0.25">
      <c r="Q2395"/>
      <c r="R2395"/>
    </row>
    <row r="2396" spans="17:18" x14ac:dyDescent="0.25">
      <c r="Q2396"/>
      <c r="R2396"/>
    </row>
    <row r="2397" spans="17:18" x14ac:dyDescent="0.25">
      <c r="Q2397"/>
      <c r="R2397"/>
    </row>
    <row r="2398" spans="17:18" x14ac:dyDescent="0.25">
      <c r="Q2398"/>
      <c r="R2398"/>
    </row>
    <row r="2399" spans="17:18" x14ac:dyDescent="0.25">
      <c r="Q2399"/>
      <c r="R2399"/>
    </row>
    <row r="2400" spans="17:18" x14ac:dyDescent="0.25">
      <c r="Q2400"/>
      <c r="R2400"/>
    </row>
    <row r="2401" spans="17:18" x14ac:dyDescent="0.25">
      <c r="Q2401"/>
      <c r="R2401"/>
    </row>
    <row r="2402" spans="17:18" x14ac:dyDescent="0.25">
      <c r="Q2402"/>
      <c r="R2402"/>
    </row>
    <row r="2403" spans="17:18" x14ac:dyDescent="0.25">
      <c r="Q2403"/>
      <c r="R2403"/>
    </row>
    <row r="2404" spans="17:18" x14ac:dyDescent="0.25">
      <c r="Q2404"/>
      <c r="R2404"/>
    </row>
    <row r="2405" spans="17:18" x14ac:dyDescent="0.25">
      <c r="Q2405"/>
      <c r="R2405"/>
    </row>
    <row r="2406" spans="17:18" x14ac:dyDescent="0.25">
      <c r="Q2406"/>
      <c r="R2406"/>
    </row>
    <row r="2407" spans="17:18" x14ac:dyDescent="0.25">
      <c r="Q2407"/>
      <c r="R2407"/>
    </row>
    <row r="2408" spans="17:18" x14ac:dyDescent="0.25">
      <c r="Q2408"/>
      <c r="R2408"/>
    </row>
    <row r="2409" spans="17:18" x14ac:dyDescent="0.25">
      <c r="Q2409"/>
      <c r="R2409"/>
    </row>
    <row r="2410" spans="17:18" x14ac:dyDescent="0.25">
      <c r="Q2410"/>
      <c r="R2410"/>
    </row>
    <row r="2411" spans="17:18" x14ac:dyDescent="0.25">
      <c r="Q2411"/>
      <c r="R2411"/>
    </row>
    <row r="2412" spans="17:18" x14ac:dyDescent="0.25">
      <c r="Q2412"/>
      <c r="R2412"/>
    </row>
    <row r="2413" spans="17:18" x14ac:dyDescent="0.25">
      <c r="Q2413"/>
      <c r="R2413"/>
    </row>
    <row r="2414" spans="17:18" x14ac:dyDescent="0.25">
      <c r="Q2414"/>
      <c r="R2414"/>
    </row>
    <row r="2415" spans="17:18" x14ac:dyDescent="0.25">
      <c r="Q2415"/>
      <c r="R2415"/>
    </row>
    <row r="2416" spans="17:18" x14ac:dyDescent="0.25">
      <c r="Q2416"/>
      <c r="R2416"/>
    </row>
    <row r="2417" spans="17:18" x14ac:dyDescent="0.25">
      <c r="Q2417"/>
      <c r="R2417"/>
    </row>
    <row r="2418" spans="17:18" x14ac:dyDescent="0.25">
      <c r="Q2418"/>
      <c r="R2418"/>
    </row>
    <row r="2419" spans="17:18" x14ac:dyDescent="0.25">
      <c r="Q2419"/>
      <c r="R2419"/>
    </row>
    <row r="2420" spans="17:18" x14ac:dyDescent="0.25">
      <c r="Q2420"/>
      <c r="R2420"/>
    </row>
    <row r="2421" spans="17:18" x14ac:dyDescent="0.25">
      <c r="Q2421"/>
      <c r="R2421"/>
    </row>
    <row r="2422" spans="17:18" x14ac:dyDescent="0.25">
      <c r="Q2422"/>
      <c r="R2422"/>
    </row>
    <row r="2423" spans="17:18" x14ac:dyDescent="0.25">
      <c r="Q2423"/>
      <c r="R2423"/>
    </row>
    <row r="2424" spans="17:18" x14ac:dyDescent="0.25">
      <c r="Q2424"/>
      <c r="R2424"/>
    </row>
    <row r="2425" spans="17:18" x14ac:dyDescent="0.25">
      <c r="Q2425"/>
      <c r="R2425"/>
    </row>
    <row r="2426" spans="17:18" x14ac:dyDescent="0.25">
      <c r="Q2426"/>
      <c r="R2426"/>
    </row>
    <row r="2427" spans="17:18" x14ac:dyDescent="0.25">
      <c r="Q2427"/>
      <c r="R2427"/>
    </row>
    <row r="2428" spans="17:18" x14ac:dyDescent="0.25">
      <c r="Q2428"/>
      <c r="R2428"/>
    </row>
    <row r="2429" spans="17:18" x14ac:dyDescent="0.25">
      <c r="Q2429"/>
      <c r="R2429"/>
    </row>
    <row r="2430" spans="17:18" x14ac:dyDescent="0.25">
      <c r="Q2430"/>
      <c r="R2430"/>
    </row>
    <row r="2431" spans="17:18" x14ac:dyDescent="0.25">
      <c r="Q2431"/>
      <c r="R2431"/>
    </row>
    <row r="2432" spans="17:18" x14ac:dyDescent="0.25">
      <c r="Q2432"/>
      <c r="R2432"/>
    </row>
    <row r="2433" spans="17:18" x14ac:dyDescent="0.25">
      <c r="Q2433"/>
      <c r="R2433"/>
    </row>
    <row r="2434" spans="17:18" x14ac:dyDescent="0.25">
      <c r="Q2434"/>
      <c r="R2434"/>
    </row>
    <row r="2435" spans="17:18" x14ac:dyDescent="0.25">
      <c r="Q2435"/>
      <c r="R2435"/>
    </row>
    <row r="2436" spans="17:18" x14ac:dyDescent="0.25">
      <c r="Q2436"/>
      <c r="R2436"/>
    </row>
    <row r="2437" spans="17:18" x14ac:dyDescent="0.25">
      <c r="Q2437"/>
      <c r="R2437"/>
    </row>
    <row r="2438" spans="17:18" x14ac:dyDescent="0.25">
      <c r="Q2438"/>
      <c r="R2438"/>
    </row>
    <row r="2439" spans="17:18" x14ac:dyDescent="0.25">
      <c r="Q2439"/>
      <c r="R2439"/>
    </row>
    <row r="2440" spans="17:18" x14ac:dyDescent="0.25">
      <c r="Q2440"/>
      <c r="R2440"/>
    </row>
    <row r="2441" spans="17:18" x14ac:dyDescent="0.25">
      <c r="Q2441"/>
      <c r="R2441"/>
    </row>
    <row r="2442" spans="17:18" x14ac:dyDescent="0.25">
      <c r="Q2442"/>
      <c r="R2442"/>
    </row>
    <row r="2443" spans="17:18" x14ac:dyDescent="0.25">
      <c r="Q2443"/>
      <c r="R2443"/>
    </row>
    <row r="2444" spans="17:18" x14ac:dyDescent="0.25">
      <c r="Q2444"/>
      <c r="R2444"/>
    </row>
    <row r="2445" spans="17:18" x14ac:dyDescent="0.25">
      <c r="Q2445"/>
      <c r="R2445"/>
    </row>
    <row r="2446" spans="17:18" x14ac:dyDescent="0.25">
      <c r="Q2446"/>
      <c r="R2446"/>
    </row>
    <row r="2447" spans="17:18" x14ac:dyDescent="0.25">
      <c r="Q2447"/>
      <c r="R2447"/>
    </row>
    <row r="2448" spans="17:18" x14ac:dyDescent="0.25">
      <c r="Q2448"/>
      <c r="R2448"/>
    </row>
    <row r="2449" spans="17:18" x14ac:dyDescent="0.25">
      <c r="Q2449"/>
      <c r="R2449"/>
    </row>
    <row r="2450" spans="17:18" x14ac:dyDescent="0.25">
      <c r="Q2450"/>
      <c r="R2450"/>
    </row>
    <row r="2451" spans="17:18" x14ac:dyDescent="0.25">
      <c r="Q2451"/>
      <c r="R2451"/>
    </row>
    <row r="2452" spans="17:18" x14ac:dyDescent="0.25">
      <c r="Q2452"/>
      <c r="R2452"/>
    </row>
    <row r="2453" spans="17:18" x14ac:dyDescent="0.25">
      <c r="Q2453"/>
      <c r="R2453"/>
    </row>
    <row r="2454" spans="17:18" x14ac:dyDescent="0.25">
      <c r="Q2454"/>
      <c r="R2454"/>
    </row>
    <row r="2455" spans="17:18" x14ac:dyDescent="0.25">
      <c r="Q2455"/>
      <c r="R2455"/>
    </row>
    <row r="2456" spans="17:18" x14ac:dyDescent="0.25">
      <c r="Q2456"/>
      <c r="R2456"/>
    </row>
    <row r="2457" spans="17:18" x14ac:dyDescent="0.25">
      <c r="Q2457"/>
      <c r="R2457"/>
    </row>
    <row r="2458" spans="17:18" x14ac:dyDescent="0.25">
      <c r="Q2458"/>
      <c r="R2458"/>
    </row>
    <row r="2459" spans="17:18" x14ac:dyDescent="0.25">
      <c r="Q2459"/>
      <c r="R2459"/>
    </row>
    <row r="2460" spans="17:18" x14ac:dyDescent="0.25">
      <c r="Q2460"/>
      <c r="R2460"/>
    </row>
    <row r="2461" spans="17:18" x14ac:dyDescent="0.25">
      <c r="Q2461"/>
      <c r="R2461"/>
    </row>
    <row r="2462" spans="17:18" x14ac:dyDescent="0.25">
      <c r="Q2462"/>
      <c r="R2462"/>
    </row>
    <row r="2463" spans="17:18" x14ac:dyDescent="0.25">
      <c r="Q2463"/>
      <c r="R2463"/>
    </row>
    <row r="2464" spans="17:18" x14ac:dyDescent="0.25">
      <c r="Q2464"/>
      <c r="R2464"/>
    </row>
    <row r="2465" spans="17:18" x14ac:dyDescent="0.25">
      <c r="Q2465"/>
      <c r="R2465"/>
    </row>
    <row r="2466" spans="17:18" x14ac:dyDescent="0.25">
      <c r="Q2466"/>
      <c r="R2466"/>
    </row>
    <row r="2467" spans="17:18" x14ac:dyDescent="0.25">
      <c r="Q2467"/>
      <c r="R2467"/>
    </row>
    <row r="2468" spans="17:18" x14ac:dyDescent="0.25">
      <c r="Q2468"/>
      <c r="R2468"/>
    </row>
    <row r="2469" spans="17:18" x14ac:dyDescent="0.25">
      <c r="Q2469"/>
      <c r="R2469"/>
    </row>
    <row r="2470" spans="17:18" x14ac:dyDescent="0.25">
      <c r="Q2470"/>
      <c r="R2470"/>
    </row>
    <row r="2471" spans="17:18" x14ac:dyDescent="0.25">
      <c r="Q2471"/>
      <c r="R2471"/>
    </row>
    <row r="2472" spans="17:18" x14ac:dyDescent="0.25">
      <c r="Q2472"/>
      <c r="R2472"/>
    </row>
    <row r="2473" spans="17:18" x14ac:dyDescent="0.25">
      <c r="Q2473"/>
      <c r="R2473"/>
    </row>
    <row r="2474" spans="17:18" x14ac:dyDescent="0.25">
      <c r="Q2474"/>
      <c r="R2474"/>
    </row>
    <row r="2475" spans="17:18" x14ac:dyDescent="0.25">
      <c r="Q2475"/>
      <c r="R2475"/>
    </row>
    <row r="2476" spans="17:18" x14ac:dyDescent="0.25">
      <c r="Q2476"/>
      <c r="R2476"/>
    </row>
    <row r="2477" spans="17:18" x14ac:dyDescent="0.25">
      <c r="Q2477"/>
      <c r="R2477"/>
    </row>
    <row r="2478" spans="17:18" x14ac:dyDescent="0.25">
      <c r="Q2478"/>
      <c r="R2478"/>
    </row>
    <row r="2479" spans="17:18" x14ac:dyDescent="0.25">
      <c r="Q2479"/>
      <c r="R2479"/>
    </row>
    <row r="2480" spans="17:18" x14ac:dyDescent="0.25">
      <c r="Q2480"/>
      <c r="R2480"/>
    </row>
    <row r="2481" spans="17:18" x14ac:dyDescent="0.25">
      <c r="Q2481"/>
      <c r="R2481"/>
    </row>
    <row r="2482" spans="17:18" x14ac:dyDescent="0.25">
      <c r="Q2482"/>
      <c r="R2482"/>
    </row>
    <row r="2483" spans="17:18" x14ac:dyDescent="0.25">
      <c r="Q2483"/>
      <c r="R2483"/>
    </row>
    <row r="2484" spans="17:18" x14ac:dyDescent="0.25">
      <c r="Q2484"/>
      <c r="R2484"/>
    </row>
    <row r="2485" spans="17:18" x14ac:dyDescent="0.25">
      <c r="Q2485"/>
      <c r="R2485"/>
    </row>
    <row r="2486" spans="17:18" x14ac:dyDescent="0.25">
      <c r="Q2486"/>
      <c r="R2486"/>
    </row>
    <row r="2487" spans="17:18" x14ac:dyDescent="0.25">
      <c r="Q2487"/>
      <c r="R2487"/>
    </row>
    <row r="2488" spans="17:18" x14ac:dyDescent="0.25">
      <c r="Q2488"/>
      <c r="R2488"/>
    </row>
    <row r="2489" spans="17:18" x14ac:dyDescent="0.25">
      <c r="Q2489"/>
      <c r="R2489"/>
    </row>
    <row r="2490" spans="17:18" x14ac:dyDescent="0.25">
      <c r="Q2490"/>
      <c r="R2490"/>
    </row>
    <row r="2491" spans="17:18" x14ac:dyDescent="0.25">
      <c r="Q2491"/>
      <c r="R2491"/>
    </row>
    <row r="2492" spans="17:18" x14ac:dyDescent="0.25">
      <c r="Q2492"/>
      <c r="R2492"/>
    </row>
    <row r="2493" spans="17:18" x14ac:dyDescent="0.25">
      <c r="Q2493"/>
      <c r="R2493"/>
    </row>
    <row r="2494" spans="17:18" x14ac:dyDescent="0.25">
      <c r="Q2494"/>
      <c r="R2494"/>
    </row>
    <row r="2495" spans="17:18" x14ac:dyDescent="0.25">
      <c r="Q2495"/>
      <c r="R2495"/>
    </row>
    <row r="2496" spans="17:18" x14ac:dyDescent="0.25">
      <c r="Q2496"/>
      <c r="R2496"/>
    </row>
    <row r="2497" spans="17:18" x14ac:dyDescent="0.25">
      <c r="Q2497"/>
      <c r="R2497"/>
    </row>
    <row r="2498" spans="17:18" x14ac:dyDescent="0.25">
      <c r="Q2498"/>
      <c r="R2498"/>
    </row>
    <row r="2499" spans="17:18" x14ac:dyDescent="0.25">
      <c r="Q2499"/>
      <c r="R2499"/>
    </row>
    <row r="2500" spans="17:18" x14ac:dyDescent="0.25">
      <c r="Q2500"/>
      <c r="R2500"/>
    </row>
    <row r="2501" spans="17:18" x14ac:dyDescent="0.25">
      <c r="Q2501"/>
      <c r="R2501"/>
    </row>
    <row r="2502" spans="17:18" x14ac:dyDescent="0.25">
      <c r="Q2502"/>
      <c r="R2502"/>
    </row>
    <row r="2503" spans="17:18" x14ac:dyDescent="0.25">
      <c r="Q2503"/>
      <c r="R2503"/>
    </row>
    <row r="2504" spans="17:18" x14ac:dyDescent="0.25">
      <c r="Q2504"/>
      <c r="R2504"/>
    </row>
    <row r="2505" spans="17:18" x14ac:dyDescent="0.25">
      <c r="Q2505"/>
      <c r="R2505"/>
    </row>
    <row r="2506" spans="17:18" x14ac:dyDescent="0.25">
      <c r="Q2506"/>
      <c r="R2506"/>
    </row>
    <row r="2507" spans="17:18" x14ac:dyDescent="0.25">
      <c r="Q2507"/>
      <c r="R2507"/>
    </row>
    <row r="2508" spans="17:18" x14ac:dyDescent="0.25">
      <c r="Q2508"/>
      <c r="R2508"/>
    </row>
    <row r="2509" spans="17:18" x14ac:dyDescent="0.25">
      <c r="Q2509"/>
      <c r="R2509"/>
    </row>
    <row r="2510" spans="17:18" x14ac:dyDescent="0.25">
      <c r="Q2510"/>
      <c r="R2510"/>
    </row>
    <row r="2511" spans="17:18" x14ac:dyDescent="0.25">
      <c r="Q2511"/>
      <c r="R2511"/>
    </row>
    <row r="2512" spans="17:18" x14ac:dyDescent="0.25">
      <c r="Q2512"/>
      <c r="R2512"/>
    </row>
    <row r="2513" spans="17:18" x14ac:dyDescent="0.25">
      <c r="Q2513"/>
      <c r="R2513"/>
    </row>
    <row r="2514" spans="17:18" x14ac:dyDescent="0.25">
      <c r="Q2514"/>
      <c r="R2514"/>
    </row>
    <row r="2515" spans="17:18" x14ac:dyDescent="0.25">
      <c r="Q2515"/>
      <c r="R2515"/>
    </row>
    <row r="2516" spans="17:18" x14ac:dyDescent="0.25">
      <c r="Q2516"/>
      <c r="R2516"/>
    </row>
    <row r="2517" spans="17:18" x14ac:dyDescent="0.25">
      <c r="Q2517"/>
      <c r="R2517"/>
    </row>
    <row r="2518" spans="17:18" x14ac:dyDescent="0.25">
      <c r="Q2518"/>
      <c r="R2518"/>
    </row>
    <row r="2519" spans="17:18" x14ac:dyDescent="0.25">
      <c r="Q2519"/>
      <c r="R2519"/>
    </row>
    <row r="2520" spans="17:18" x14ac:dyDescent="0.25">
      <c r="Q2520"/>
      <c r="R2520"/>
    </row>
    <row r="2521" spans="17:18" x14ac:dyDescent="0.25">
      <c r="Q2521"/>
      <c r="R2521"/>
    </row>
    <row r="2522" spans="17:18" x14ac:dyDescent="0.25">
      <c r="Q2522"/>
      <c r="R2522"/>
    </row>
    <row r="2523" spans="17:18" x14ac:dyDescent="0.25">
      <c r="Q2523"/>
      <c r="R2523"/>
    </row>
    <row r="2524" spans="17:18" x14ac:dyDescent="0.25">
      <c r="Q2524"/>
      <c r="R2524"/>
    </row>
    <row r="2525" spans="17:18" x14ac:dyDescent="0.25">
      <c r="Q2525"/>
      <c r="R2525"/>
    </row>
    <row r="2526" spans="17:18" x14ac:dyDescent="0.25">
      <c r="Q2526"/>
      <c r="R2526"/>
    </row>
    <row r="2527" spans="17:18" x14ac:dyDescent="0.25">
      <c r="Q2527"/>
      <c r="R2527"/>
    </row>
    <row r="2528" spans="17:18" x14ac:dyDescent="0.25">
      <c r="Q2528"/>
      <c r="R2528"/>
    </row>
    <row r="2529" spans="17:18" x14ac:dyDescent="0.25">
      <c r="Q2529"/>
      <c r="R2529"/>
    </row>
    <row r="2530" spans="17:18" x14ac:dyDescent="0.25">
      <c r="Q2530"/>
      <c r="R2530"/>
    </row>
    <row r="2531" spans="17:18" x14ac:dyDescent="0.25">
      <c r="Q2531"/>
      <c r="R2531"/>
    </row>
    <row r="2532" spans="17:18" x14ac:dyDescent="0.25">
      <c r="Q2532"/>
      <c r="R2532"/>
    </row>
    <row r="2533" spans="17:18" x14ac:dyDescent="0.25">
      <c r="Q2533"/>
      <c r="R2533"/>
    </row>
    <row r="2534" spans="17:18" x14ac:dyDescent="0.25">
      <c r="Q2534"/>
      <c r="R2534"/>
    </row>
    <row r="2535" spans="17:18" x14ac:dyDescent="0.25">
      <c r="Q2535"/>
      <c r="R2535"/>
    </row>
    <row r="2536" spans="17:18" x14ac:dyDescent="0.25">
      <c r="Q2536"/>
      <c r="R2536"/>
    </row>
    <row r="2537" spans="17:18" x14ac:dyDescent="0.25">
      <c r="Q2537"/>
      <c r="R2537"/>
    </row>
    <row r="2538" spans="17:18" x14ac:dyDescent="0.25">
      <c r="Q2538"/>
      <c r="R2538"/>
    </row>
    <row r="2539" spans="17:18" x14ac:dyDescent="0.25">
      <c r="Q2539"/>
      <c r="R2539"/>
    </row>
    <row r="2540" spans="17:18" x14ac:dyDescent="0.25">
      <c r="Q2540"/>
      <c r="R2540"/>
    </row>
    <row r="2541" spans="17:18" x14ac:dyDescent="0.25">
      <c r="Q2541"/>
      <c r="R2541"/>
    </row>
    <row r="2542" spans="17:18" x14ac:dyDescent="0.25">
      <c r="Q2542"/>
      <c r="R2542"/>
    </row>
    <row r="2543" spans="17:18" x14ac:dyDescent="0.25">
      <c r="Q2543"/>
      <c r="R2543"/>
    </row>
    <row r="2544" spans="17:18" x14ac:dyDescent="0.25">
      <c r="Q2544"/>
      <c r="R2544"/>
    </row>
    <row r="2545" spans="17:18" x14ac:dyDescent="0.25">
      <c r="Q2545"/>
      <c r="R2545"/>
    </row>
    <row r="2546" spans="17:18" x14ac:dyDescent="0.25">
      <c r="Q2546"/>
      <c r="R2546"/>
    </row>
    <row r="2547" spans="17:18" x14ac:dyDescent="0.25">
      <c r="Q2547"/>
      <c r="R2547"/>
    </row>
    <row r="2548" spans="17:18" x14ac:dyDescent="0.25">
      <c r="Q2548"/>
      <c r="R2548"/>
    </row>
    <row r="2549" spans="17:18" x14ac:dyDescent="0.25">
      <c r="Q2549"/>
      <c r="R2549"/>
    </row>
    <row r="2550" spans="17:18" x14ac:dyDescent="0.25">
      <c r="Q2550"/>
      <c r="R2550"/>
    </row>
    <row r="2551" spans="17:18" x14ac:dyDescent="0.25">
      <c r="Q2551"/>
      <c r="R2551"/>
    </row>
    <row r="2552" spans="17:18" x14ac:dyDescent="0.25">
      <c r="Q2552"/>
      <c r="R2552"/>
    </row>
    <row r="2553" spans="17:18" x14ac:dyDescent="0.25">
      <c r="Q2553"/>
      <c r="R2553"/>
    </row>
    <row r="2554" spans="17:18" x14ac:dyDescent="0.25">
      <c r="Q2554"/>
      <c r="R2554"/>
    </row>
    <row r="2555" spans="17:18" x14ac:dyDescent="0.25">
      <c r="Q2555"/>
      <c r="R2555"/>
    </row>
    <row r="2556" spans="17:18" x14ac:dyDescent="0.25">
      <c r="Q2556"/>
      <c r="R2556"/>
    </row>
    <row r="2557" spans="17:18" x14ac:dyDescent="0.25">
      <c r="Q2557"/>
      <c r="R2557"/>
    </row>
    <row r="2558" spans="17:18" x14ac:dyDescent="0.25">
      <c r="Q2558"/>
      <c r="R2558"/>
    </row>
    <row r="2559" spans="17:18" x14ac:dyDescent="0.25">
      <c r="Q2559"/>
      <c r="R2559"/>
    </row>
    <row r="2560" spans="17:18" x14ac:dyDescent="0.25">
      <c r="Q2560"/>
      <c r="R2560"/>
    </row>
    <row r="2561" spans="17:18" x14ac:dyDescent="0.25">
      <c r="Q2561"/>
      <c r="R2561"/>
    </row>
    <row r="2562" spans="17:18" x14ac:dyDescent="0.25">
      <c r="Q2562"/>
      <c r="R2562"/>
    </row>
    <row r="2563" spans="17:18" x14ac:dyDescent="0.25">
      <c r="Q2563"/>
      <c r="R2563"/>
    </row>
    <row r="2564" spans="17:18" x14ac:dyDescent="0.25">
      <c r="Q2564"/>
      <c r="R2564"/>
    </row>
    <row r="2565" spans="17:18" x14ac:dyDescent="0.25">
      <c r="Q2565"/>
      <c r="R2565"/>
    </row>
    <row r="2566" spans="17:18" x14ac:dyDescent="0.25">
      <c r="Q2566"/>
      <c r="R2566"/>
    </row>
    <row r="2567" spans="17:18" x14ac:dyDescent="0.25">
      <c r="Q2567"/>
      <c r="R2567"/>
    </row>
    <row r="2568" spans="17:18" x14ac:dyDescent="0.25">
      <c r="Q2568"/>
      <c r="R2568"/>
    </row>
    <row r="2569" spans="17:18" x14ac:dyDescent="0.25">
      <c r="Q2569"/>
      <c r="R2569"/>
    </row>
    <row r="2570" spans="17:18" x14ac:dyDescent="0.25">
      <c r="Q2570"/>
      <c r="R2570"/>
    </row>
    <row r="2571" spans="17:18" x14ac:dyDescent="0.25">
      <c r="Q2571"/>
      <c r="R2571"/>
    </row>
    <row r="2572" spans="17:18" x14ac:dyDescent="0.25">
      <c r="Q2572"/>
      <c r="R2572"/>
    </row>
    <row r="2573" spans="17:18" x14ac:dyDescent="0.25">
      <c r="Q2573"/>
      <c r="R2573"/>
    </row>
    <row r="2574" spans="17:18" x14ac:dyDescent="0.25">
      <c r="Q2574"/>
      <c r="R2574"/>
    </row>
    <row r="2575" spans="17:18" x14ac:dyDescent="0.25">
      <c r="Q2575"/>
      <c r="R2575"/>
    </row>
    <row r="2576" spans="17:18" x14ac:dyDescent="0.25">
      <c r="Q2576"/>
      <c r="R2576"/>
    </row>
    <row r="2577" spans="17:18" x14ac:dyDescent="0.25">
      <c r="Q2577"/>
      <c r="R2577"/>
    </row>
    <row r="2578" spans="17:18" x14ac:dyDescent="0.25">
      <c r="Q2578"/>
      <c r="R2578"/>
    </row>
    <row r="2579" spans="17:18" x14ac:dyDescent="0.25">
      <c r="Q2579"/>
      <c r="R2579"/>
    </row>
    <row r="2580" spans="17:18" x14ac:dyDescent="0.25">
      <c r="Q2580"/>
      <c r="R2580"/>
    </row>
    <row r="2581" spans="17:18" x14ac:dyDescent="0.25">
      <c r="Q2581"/>
      <c r="R2581"/>
    </row>
    <row r="2582" spans="17:18" x14ac:dyDescent="0.25">
      <c r="Q2582"/>
      <c r="R2582"/>
    </row>
    <row r="2583" spans="17:18" x14ac:dyDescent="0.25">
      <c r="Q2583"/>
      <c r="R2583"/>
    </row>
    <row r="2584" spans="17:18" x14ac:dyDescent="0.25">
      <c r="Q2584"/>
      <c r="R2584"/>
    </row>
    <row r="2585" spans="17:18" x14ac:dyDescent="0.25">
      <c r="Q2585"/>
      <c r="R2585"/>
    </row>
    <row r="2586" spans="17:18" x14ac:dyDescent="0.25">
      <c r="Q2586"/>
      <c r="R2586"/>
    </row>
    <row r="2587" spans="17:18" x14ac:dyDescent="0.25">
      <c r="Q2587"/>
      <c r="R2587"/>
    </row>
    <row r="2588" spans="17:18" x14ac:dyDescent="0.25">
      <c r="Q2588"/>
      <c r="R2588"/>
    </row>
    <row r="2589" spans="17:18" x14ac:dyDescent="0.25">
      <c r="Q2589"/>
      <c r="R2589"/>
    </row>
    <row r="2590" spans="17:18" x14ac:dyDescent="0.25">
      <c r="Q2590"/>
      <c r="R2590"/>
    </row>
    <row r="2591" spans="17:18" x14ac:dyDescent="0.25">
      <c r="Q2591"/>
      <c r="R2591"/>
    </row>
    <row r="2592" spans="17:18" x14ac:dyDescent="0.25">
      <c r="Q2592"/>
      <c r="R2592"/>
    </row>
    <row r="2593" spans="17:18" x14ac:dyDescent="0.25">
      <c r="Q2593"/>
      <c r="R2593"/>
    </row>
    <row r="2594" spans="17:18" x14ac:dyDescent="0.25">
      <c r="Q2594"/>
      <c r="R2594"/>
    </row>
    <row r="2595" spans="17:18" x14ac:dyDescent="0.25">
      <c r="Q2595"/>
      <c r="R2595"/>
    </row>
    <row r="2596" spans="17:18" x14ac:dyDescent="0.25">
      <c r="Q2596"/>
      <c r="R2596"/>
    </row>
    <row r="2597" spans="17:18" x14ac:dyDescent="0.25">
      <c r="Q2597"/>
      <c r="R2597"/>
    </row>
    <row r="2598" spans="17:18" x14ac:dyDescent="0.25">
      <c r="Q2598"/>
      <c r="R2598"/>
    </row>
    <row r="2599" spans="17:18" x14ac:dyDescent="0.25">
      <c r="Q2599"/>
      <c r="R2599"/>
    </row>
    <row r="2600" spans="17:18" x14ac:dyDescent="0.25">
      <c r="Q2600"/>
      <c r="R2600"/>
    </row>
    <row r="2601" spans="17:18" x14ac:dyDescent="0.25">
      <c r="Q2601"/>
      <c r="R2601"/>
    </row>
    <row r="2602" spans="17:18" x14ac:dyDescent="0.25">
      <c r="Q2602"/>
      <c r="R2602"/>
    </row>
    <row r="2603" spans="17:18" x14ac:dyDescent="0.25">
      <c r="Q2603"/>
      <c r="R2603"/>
    </row>
    <row r="2604" spans="17:18" x14ac:dyDescent="0.25">
      <c r="Q2604"/>
      <c r="R2604"/>
    </row>
    <row r="2605" spans="17:18" x14ac:dyDescent="0.25">
      <c r="Q2605"/>
      <c r="R2605"/>
    </row>
    <row r="2606" spans="17:18" x14ac:dyDescent="0.25">
      <c r="Q2606"/>
      <c r="R2606"/>
    </row>
    <row r="2607" spans="17:18" x14ac:dyDescent="0.25">
      <c r="Q2607"/>
      <c r="R2607"/>
    </row>
    <row r="2608" spans="17:18" x14ac:dyDescent="0.25">
      <c r="Q2608"/>
      <c r="R2608"/>
    </row>
    <row r="2609" spans="17:18" x14ac:dyDescent="0.25">
      <c r="Q2609"/>
      <c r="R2609"/>
    </row>
    <row r="2610" spans="17:18" x14ac:dyDescent="0.25">
      <c r="Q2610"/>
      <c r="R2610"/>
    </row>
    <row r="2611" spans="17:18" x14ac:dyDescent="0.25">
      <c r="Q2611"/>
      <c r="R2611"/>
    </row>
    <row r="2612" spans="17:18" x14ac:dyDescent="0.25">
      <c r="Q2612"/>
      <c r="R2612"/>
    </row>
    <row r="2613" spans="17:18" x14ac:dyDescent="0.25">
      <c r="Q2613"/>
      <c r="R2613"/>
    </row>
    <row r="2614" spans="17:18" x14ac:dyDescent="0.25">
      <c r="Q2614"/>
      <c r="R2614"/>
    </row>
    <row r="2615" spans="17:18" x14ac:dyDescent="0.25">
      <c r="Q2615"/>
      <c r="R2615"/>
    </row>
    <row r="2616" spans="17:18" x14ac:dyDescent="0.25">
      <c r="Q2616"/>
      <c r="R2616"/>
    </row>
    <row r="2617" spans="17:18" x14ac:dyDescent="0.25">
      <c r="Q2617"/>
      <c r="R2617"/>
    </row>
    <row r="2618" spans="17:18" x14ac:dyDescent="0.25">
      <c r="Q2618"/>
      <c r="R2618"/>
    </row>
    <row r="2619" spans="17:18" x14ac:dyDescent="0.25">
      <c r="Q2619"/>
      <c r="R2619"/>
    </row>
    <row r="2620" spans="17:18" x14ac:dyDescent="0.25">
      <c r="Q2620"/>
      <c r="R2620"/>
    </row>
    <row r="2621" spans="17:18" x14ac:dyDescent="0.25">
      <c r="Q2621"/>
      <c r="R2621"/>
    </row>
    <row r="2622" spans="17:18" x14ac:dyDescent="0.25">
      <c r="Q2622"/>
      <c r="R2622"/>
    </row>
    <row r="2623" spans="17:18" x14ac:dyDescent="0.25">
      <c r="Q2623"/>
      <c r="R2623"/>
    </row>
    <row r="2624" spans="17:18" x14ac:dyDescent="0.25">
      <c r="Q2624"/>
      <c r="R2624"/>
    </row>
    <row r="2625" spans="17:18" x14ac:dyDescent="0.25">
      <c r="Q2625"/>
      <c r="R2625"/>
    </row>
    <row r="2626" spans="17:18" x14ac:dyDescent="0.25">
      <c r="Q2626"/>
      <c r="R2626"/>
    </row>
    <row r="2627" spans="17:18" x14ac:dyDescent="0.25">
      <c r="Q2627"/>
      <c r="R2627"/>
    </row>
    <row r="2628" spans="17:18" x14ac:dyDescent="0.25">
      <c r="Q2628"/>
      <c r="R2628"/>
    </row>
    <row r="2629" spans="17:18" x14ac:dyDescent="0.25">
      <c r="Q2629"/>
      <c r="R2629"/>
    </row>
    <row r="2630" spans="17:18" x14ac:dyDescent="0.25">
      <c r="Q2630"/>
      <c r="R2630"/>
    </row>
    <row r="2631" spans="17:18" x14ac:dyDescent="0.25">
      <c r="Q2631"/>
      <c r="R2631"/>
    </row>
    <row r="2632" spans="17:18" x14ac:dyDescent="0.25">
      <c r="Q2632"/>
      <c r="R2632"/>
    </row>
    <row r="2633" spans="17:18" x14ac:dyDescent="0.25">
      <c r="Q2633"/>
      <c r="R2633"/>
    </row>
    <row r="2634" spans="17:18" x14ac:dyDescent="0.25">
      <c r="Q2634"/>
      <c r="R2634"/>
    </row>
    <row r="2635" spans="17:18" x14ac:dyDescent="0.25">
      <c r="Q2635"/>
      <c r="R2635"/>
    </row>
    <row r="2636" spans="17:18" x14ac:dyDescent="0.25">
      <c r="Q2636"/>
      <c r="R2636"/>
    </row>
    <row r="2637" spans="17:18" x14ac:dyDescent="0.25">
      <c r="Q2637"/>
      <c r="R2637"/>
    </row>
    <row r="2638" spans="17:18" x14ac:dyDescent="0.25">
      <c r="Q2638"/>
      <c r="R2638"/>
    </row>
    <row r="2639" spans="17:18" x14ac:dyDescent="0.25">
      <c r="Q2639"/>
      <c r="R2639"/>
    </row>
    <row r="2640" spans="17:18" x14ac:dyDescent="0.25">
      <c r="Q2640"/>
      <c r="R2640"/>
    </row>
    <row r="2641" spans="17:18" x14ac:dyDescent="0.25">
      <c r="Q2641"/>
      <c r="R2641"/>
    </row>
    <row r="2642" spans="17:18" x14ac:dyDescent="0.25">
      <c r="Q2642"/>
      <c r="R2642"/>
    </row>
    <row r="2643" spans="17:18" x14ac:dyDescent="0.25">
      <c r="Q2643"/>
      <c r="R2643"/>
    </row>
    <row r="2644" spans="17:18" x14ac:dyDescent="0.25">
      <c r="Q2644"/>
      <c r="R2644"/>
    </row>
    <row r="2645" spans="17:18" x14ac:dyDescent="0.25">
      <c r="Q2645"/>
      <c r="R2645"/>
    </row>
    <row r="2646" spans="17:18" x14ac:dyDescent="0.25">
      <c r="Q2646"/>
      <c r="R2646"/>
    </row>
    <row r="2647" spans="17:18" x14ac:dyDescent="0.25">
      <c r="Q2647"/>
      <c r="R2647"/>
    </row>
    <row r="2648" spans="17:18" x14ac:dyDescent="0.25">
      <c r="Q2648"/>
      <c r="R2648"/>
    </row>
    <row r="2649" spans="17:18" x14ac:dyDescent="0.25">
      <c r="Q2649"/>
      <c r="R2649"/>
    </row>
    <row r="2650" spans="17:18" x14ac:dyDescent="0.25">
      <c r="Q2650"/>
      <c r="R2650"/>
    </row>
    <row r="2651" spans="17:18" x14ac:dyDescent="0.25">
      <c r="Q2651"/>
      <c r="R2651"/>
    </row>
    <row r="2652" spans="17:18" x14ac:dyDescent="0.25">
      <c r="Q2652"/>
      <c r="R2652"/>
    </row>
    <row r="2653" spans="17:18" x14ac:dyDescent="0.25">
      <c r="Q2653"/>
      <c r="R2653"/>
    </row>
    <row r="2654" spans="17:18" x14ac:dyDescent="0.25">
      <c r="Q2654"/>
      <c r="R2654"/>
    </row>
    <row r="2655" spans="17:18" x14ac:dyDescent="0.25">
      <c r="Q2655"/>
      <c r="R2655"/>
    </row>
    <row r="2656" spans="17:18" x14ac:dyDescent="0.25">
      <c r="Q2656"/>
      <c r="R2656"/>
    </row>
    <row r="2657" spans="17:18" x14ac:dyDescent="0.25">
      <c r="Q2657"/>
      <c r="R2657"/>
    </row>
    <row r="2658" spans="17:18" x14ac:dyDescent="0.25">
      <c r="Q2658"/>
      <c r="R2658"/>
    </row>
    <row r="2659" spans="17:18" x14ac:dyDescent="0.25">
      <c r="Q2659"/>
      <c r="R2659"/>
    </row>
    <row r="2660" spans="17:18" x14ac:dyDescent="0.25">
      <c r="Q2660"/>
      <c r="R2660"/>
    </row>
    <row r="2661" spans="17:18" x14ac:dyDescent="0.25">
      <c r="Q2661"/>
      <c r="R2661"/>
    </row>
    <row r="2662" spans="17:18" x14ac:dyDescent="0.25">
      <c r="Q2662"/>
      <c r="R2662"/>
    </row>
    <row r="2663" spans="17:18" x14ac:dyDescent="0.25">
      <c r="Q2663"/>
      <c r="R2663"/>
    </row>
    <row r="2664" spans="17:18" x14ac:dyDescent="0.25">
      <c r="Q2664"/>
      <c r="R2664"/>
    </row>
    <row r="2665" spans="17:18" x14ac:dyDescent="0.25">
      <c r="Q2665"/>
      <c r="R2665"/>
    </row>
    <row r="2666" spans="17:18" x14ac:dyDescent="0.25">
      <c r="Q2666"/>
      <c r="R2666"/>
    </row>
    <row r="2667" spans="17:18" x14ac:dyDescent="0.25">
      <c r="Q2667"/>
      <c r="R2667"/>
    </row>
    <row r="2668" spans="17:18" x14ac:dyDescent="0.25">
      <c r="Q2668"/>
      <c r="R2668"/>
    </row>
    <row r="2669" spans="17:18" x14ac:dyDescent="0.25">
      <c r="Q2669"/>
      <c r="R2669"/>
    </row>
    <row r="2670" spans="17:18" x14ac:dyDescent="0.25">
      <c r="Q2670"/>
      <c r="R2670"/>
    </row>
    <row r="2671" spans="17:18" x14ac:dyDescent="0.25">
      <c r="Q2671"/>
      <c r="R2671"/>
    </row>
    <row r="2672" spans="17:18" x14ac:dyDescent="0.25">
      <c r="Q2672"/>
      <c r="R2672"/>
    </row>
    <row r="2673" spans="17:18" x14ac:dyDescent="0.25">
      <c r="Q2673"/>
      <c r="R2673"/>
    </row>
    <row r="2674" spans="17:18" x14ac:dyDescent="0.25">
      <c r="Q2674"/>
      <c r="R2674"/>
    </row>
    <row r="2675" spans="17:18" x14ac:dyDescent="0.25">
      <c r="Q2675"/>
      <c r="R2675"/>
    </row>
    <row r="2676" spans="17:18" x14ac:dyDescent="0.25">
      <c r="Q2676"/>
      <c r="R2676"/>
    </row>
    <row r="2677" spans="17:18" x14ac:dyDescent="0.25">
      <c r="Q2677"/>
      <c r="R2677"/>
    </row>
    <row r="2678" spans="17:18" x14ac:dyDescent="0.25">
      <c r="Q2678"/>
      <c r="R2678"/>
    </row>
    <row r="2679" spans="17:18" x14ac:dyDescent="0.25">
      <c r="Q2679"/>
      <c r="R2679"/>
    </row>
    <row r="2680" spans="17:18" x14ac:dyDescent="0.25">
      <c r="Q2680"/>
      <c r="R2680"/>
    </row>
    <row r="2681" spans="17:18" x14ac:dyDescent="0.25">
      <c r="Q2681"/>
      <c r="R2681"/>
    </row>
    <row r="2682" spans="17:18" x14ac:dyDescent="0.25">
      <c r="Q2682"/>
      <c r="R2682"/>
    </row>
    <row r="2683" spans="17:18" x14ac:dyDescent="0.25">
      <c r="Q2683"/>
      <c r="R2683"/>
    </row>
    <row r="2684" spans="17:18" x14ac:dyDescent="0.25">
      <c r="Q2684"/>
      <c r="R2684"/>
    </row>
    <row r="2685" spans="17:18" x14ac:dyDescent="0.25">
      <c r="Q2685"/>
      <c r="R2685"/>
    </row>
    <row r="2686" spans="17:18" x14ac:dyDescent="0.25">
      <c r="Q2686"/>
      <c r="R2686"/>
    </row>
    <row r="2687" spans="17:18" x14ac:dyDescent="0.25">
      <c r="Q2687"/>
      <c r="R2687"/>
    </row>
    <row r="2688" spans="17:18" x14ac:dyDescent="0.25">
      <c r="Q2688"/>
      <c r="R2688"/>
    </row>
    <row r="2689" spans="17:18" x14ac:dyDescent="0.25">
      <c r="Q2689"/>
      <c r="R2689"/>
    </row>
    <row r="2690" spans="17:18" x14ac:dyDescent="0.25">
      <c r="Q2690"/>
      <c r="R2690"/>
    </row>
    <row r="2691" spans="17:18" x14ac:dyDescent="0.25">
      <c r="Q2691"/>
      <c r="R2691"/>
    </row>
    <row r="2692" spans="17:18" x14ac:dyDescent="0.25">
      <c r="Q2692"/>
      <c r="R2692"/>
    </row>
    <row r="2693" spans="17:18" x14ac:dyDescent="0.25">
      <c r="Q2693"/>
      <c r="R2693"/>
    </row>
    <row r="2694" spans="17:18" x14ac:dyDescent="0.25">
      <c r="Q2694"/>
      <c r="R2694"/>
    </row>
    <row r="2695" spans="17:18" x14ac:dyDescent="0.25">
      <c r="Q2695"/>
      <c r="R2695"/>
    </row>
    <row r="2696" spans="17:18" x14ac:dyDescent="0.25">
      <c r="Q2696"/>
      <c r="R2696"/>
    </row>
    <row r="2697" spans="17:18" x14ac:dyDescent="0.25">
      <c r="Q2697"/>
      <c r="R2697"/>
    </row>
    <row r="2698" spans="17:18" x14ac:dyDescent="0.25">
      <c r="Q2698"/>
      <c r="R2698"/>
    </row>
    <row r="2699" spans="17:18" x14ac:dyDescent="0.25">
      <c r="Q2699"/>
      <c r="R2699"/>
    </row>
    <row r="2700" spans="17:18" x14ac:dyDescent="0.25">
      <c r="Q2700"/>
      <c r="R2700"/>
    </row>
    <row r="2701" spans="17:18" x14ac:dyDescent="0.25">
      <c r="Q2701"/>
      <c r="R2701"/>
    </row>
    <row r="2702" spans="17:18" x14ac:dyDescent="0.25">
      <c r="Q2702"/>
      <c r="R2702"/>
    </row>
    <row r="2703" spans="17:18" x14ac:dyDescent="0.25">
      <c r="Q2703"/>
      <c r="R2703"/>
    </row>
    <row r="2704" spans="17:18" x14ac:dyDescent="0.25">
      <c r="Q2704"/>
      <c r="R2704"/>
    </row>
    <row r="2705" spans="17:18" x14ac:dyDescent="0.25">
      <c r="Q2705"/>
      <c r="R2705"/>
    </row>
    <row r="2706" spans="17:18" x14ac:dyDescent="0.25">
      <c r="Q2706"/>
      <c r="R2706"/>
    </row>
    <row r="2707" spans="17:18" x14ac:dyDescent="0.25">
      <c r="Q2707"/>
      <c r="R2707"/>
    </row>
    <row r="2708" spans="17:18" x14ac:dyDescent="0.25">
      <c r="Q2708"/>
      <c r="R2708"/>
    </row>
    <row r="2709" spans="17:18" x14ac:dyDescent="0.25">
      <c r="Q2709"/>
      <c r="R2709"/>
    </row>
    <row r="2710" spans="17:18" x14ac:dyDescent="0.25">
      <c r="Q2710"/>
      <c r="R2710"/>
    </row>
    <row r="2711" spans="17:18" x14ac:dyDescent="0.25">
      <c r="Q2711"/>
      <c r="R2711"/>
    </row>
    <row r="2712" spans="17:18" x14ac:dyDescent="0.25">
      <c r="Q2712"/>
      <c r="R2712"/>
    </row>
    <row r="2713" spans="17:18" x14ac:dyDescent="0.25">
      <c r="Q2713"/>
      <c r="R2713"/>
    </row>
    <row r="2714" spans="17:18" x14ac:dyDescent="0.25">
      <c r="Q2714"/>
      <c r="R2714"/>
    </row>
    <row r="2715" spans="17:18" x14ac:dyDescent="0.25">
      <c r="Q2715"/>
      <c r="R2715"/>
    </row>
    <row r="2716" spans="17:18" x14ac:dyDescent="0.25">
      <c r="Q2716"/>
      <c r="R2716"/>
    </row>
    <row r="2717" spans="17:18" x14ac:dyDescent="0.25">
      <c r="Q2717"/>
      <c r="R2717"/>
    </row>
    <row r="2718" spans="17:18" x14ac:dyDescent="0.25">
      <c r="Q2718"/>
      <c r="R2718"/>
    </row>
    <row r="2719" spans="17:18" x14ac:dyDescent="0.25">
      <c r="Q2719"/>
      <c r="R2719"/>
    </row>
    <row r="2720" spans="17:18" x14ac:dyDescent="0.25">
      <c r="Q2720"/>
      <c r="R2720"/>
    </row>
    <row r="2721" spans="17:18" x14ac:dyDescent="0.25">
      <c r="Q2721"/>
      <c r="R2721"/>
    </row>
    <row r="2722" spans="17:18" x14ac:dyDescent="0.25">
      <c r="Q2722"/>
      <c r="R2722"/>
    </row>
    <row r="2723" spans="17:18" x14ac:dyDescent="0.25">
      <c r="Q2723"/>
      <c r="R2723"/>
    </row>
    <row r="2724" spans="17:18" x14ac:dyDescent="0.25">
      <c r="Q2724"/>
      <c r="R2724"/>
    </row>
    <row r="2725" spans="17:18" x14ac:dyDescent="0.25">
      <c r="Q2725"/>
      <c r="R2725"/>
    </row>
    <row r="2726" spans="17:18" x14ac:dyDescent="0.25">
      <c r="Q2726"/>
      <c r="R2726"/>
    </row>
    <row r="2727" spans="17:18" x14ac:dyDescent="0.25">
      <c r="Q2727"/>
      <c r="R2727"/>
    </row>
    <row r="2728" spans="17:18" x14ac:dyDescent="0.25">
      <c r="Q2728"/>
      <c r="R2728"/>
    </row>
    <row r="2729" spans="17:18" x14ac:dyDescent="0.25">
      <c r="Q2729"/>
      <c r="R2729"/>
    </row>
    <row r="2730" spans="17:18" x14ac:dyDescent="0.25">
      <c r="Q2730"/>
      <c r="R2730"/>
    </row>
    <row r="2731" spans="17:18" x14ac:dyDescent="0.25">
      <c r="Q2731"/>
      <c r="R2731"/>
    </row>
    <row r="2732" spans="17:18" x14ac:dyDescent="0.25">
      <c r="Q2732"/>
      <c r="R2732"/>
    </row>
    <row r="2733" spans="17:18" x14ac:dyDescent="0.25">
      <c r="Q2733"/>
      <c r="R2733"/>
    </row>
    <row r="2734" spans="17:18" x14ac:dyDescent="0.25">
      <c r="Q2734"/>
      <c r="R2734"/>
    </row>
    <row r="2735" spans="17:18" x14ac:dyDescent="0.25">
      <c r="Q2735"/>
      <c r="R2735"/>
    </row>
    <row r="2736" spans="17:18" x14ac:dyDescent="0.25">
      <c r="Q2736"/>
      <c r="R2736"/>
    </row>
    <row r="2737" spans="17:18" x14ac:dyDescent="0.25">
      <c r="Q2737"/>
      <c r="R2737"/>
    </row>
    <row r="2738" spans="17:18" x14ac:dyDescent="0.25">
      <c r="Q2738"/>
      <c r="R2738"/>
    </row>
    <row r="2739" spans="17:18" x14ac:dyDescent="0.25">
      <c r="Q2739"/>
      <c r="R2739"/>
    </row>
    <row r="2740" spans="17:18" x14ac:dyDescent="0.25">
      <c r="Q2740"/>
      <c r="R2740"/>
    </row>
    <row r="2741" spans="17:18" x14ac:dyDescent="0.25">
      <c r="Q2741"/>
      <c r="R2741"/>
    </row>
    <row r="2742" spans="17:18" x14ac:dyDescent="0.25">
      <c r="Q2742"/>
      <c r="R2742"/>
    </row>
    <row r="2743" spans="17:18" x14ac:dyDescent="0.25">
      <c r="Q2743"/>
      <c r="R2743"/>
    </row>
    <row r="2744" spans="17:18" x14ac:dyDescent="0.25">
      <c r="Q2744"/>
      <c r="R2744"/>
    </row>
    <row r="2745" spans="17:18" x14ac:dyDescent="0.25">
      <c r="Q2745"/>
      <c r="R2745"/>
    </row>
    <row r="2746" spans="17:18" x14ac:dyDescent="0.25">
      <c r="Q2746"/>
      <c r="R2746"/>
    </row>
    <row r="2747" spans="17:18" x14ac:dyDescent="0.25">
      <c r="Q2747"/>
      <c r="R2747"/>
    </row>
    <row r="2748" spans="17:18" x14ac:dyDescent="0.25">
      <c r="Q2748"/>
      <c r="R2748"/>
    </row>
    <row r="2749" spans="17:18" x14ac:dyDescent="0.25">
      <c r="Q2749"/>
      <c r="R2749"/>
    </row>
    <row r="2750" spans="17:18" x14ac:dyDescent="0.25">
      <c r="Q2750"/>
      <c r="R2750"/>
    </row>
    <row r="2751" spans="17:18" x14ac:dyDescent="0.25">
      <c r="Q2751"/>
      <c r="R2751"/>
    </row>
    <row r="2752" spans="17:18" x14ac:dyDescent="0.25">
      <c r="Q2752"/>
      <c r="R2752"/>
    </row>
    <row r="2753" spans="17:18" x14ac:dyDescent="0.25">
      <c r="Q2753"/>
      <c r="R2753"/>
    </row>
    <row r="2754" spans="17:18" x14ac:dyDescent="0.25">
      <c r="Q2754"/>
      <c r="R2754"/>
    </row>
    <row r="2755" spans="17:18" x14ac:dyDescent="0.25">
      <c r="Q2755"/>
      <c r="R2755"/>
    </row>
    <row r="2756" spans="17:18" x14ac:dyDescent="0.25">
      <c r="Q2756"/>
      <c r="R2756"/>
    </row>
    <row r="2757" spans="17:18" x14ac:dyDescent="0.25">
      <c r="Q2757"/>
      <c r="R2757"/>
    </row>
    <row r="2758" spans="17:18" x14ac:dyDescent="0.25">
      <c r="Q2758"/>
      <c r="R2758"/>
    </row>
    <row r="2759" spans="17:18" x14ac:dyDescent="0.25">
      <c r="Q2759"/>
      <c r="R2759"/>
    </row>
    <row r="2760" spans="17:18" x14ac:dyDescent="0.25">
      <c r="Q2760"/>
      <c r="R2760"/>
    </row>
    <row r="2761" spans="17:18" x14ac:dyDescent="0.25">
      <c r="Q2761"/>
      <c r="R2761"/>
    </row>
    <row r="2762" spans="17:18" x14ac:dyDescent="0.25">
      <c r="Q2762"/>
      <c r="R2762"/>
    </row>
    <row r="2763" spans="17:18" x14ac:dyDescent="0.25">
      <c r="Q2763"/>
      <c r="R2763"/>
    </row>
    <row r="2764" spans="17:18" x14ac:dyDescent="0.25">
      <c r="Q2764"/>
      <c r="R2764"/>
    </row>
    <row r="2765" spans="17:18" x14ac:dyDescent="0.25">
      <c r="Q2765"/>
      <c r="R2765"/>
    </row>
    <row r="2766" spans="17:18" x14ac:dyDescent="0.25">
      <c r="Q2766"/>
      <c r="R2766"/>
    </row>
    <row r="2767" spans="17:18" x14ac:dyDescent="0.25">
      <c r="Q2767"/>
      <c r="R2767"/>
    </row>
    <row r="2768" spans="17:18" x14ac:dyDescent="0.25">
      <c r="Q2768"/>
      <c r="R2768"/>
    </row>
    <row r="2769" spans="17:18" x14ac:dyDescent="0.25">
      <c r="Q2769"/>
      <c r="R2769"/>
    </row>
    <row r="2770" spans="17:18" x14ac:dyDescent="0.25">
      <c r="Q2770"/>
      <c r="R2770"/>
    </row>
    <row r="2771" spans="17:18" x14ac:dyDescent="0.25">
      <c r="Q2771"/>
      <c r="R2771"/>
    </row>
    <row r="2772" spans="17:18" x14ac:dyDescent="0.25">
      <c r="Q2772"/>
      <c r="R2772"/>
    </row>
    <row r="2773" spans="17:18" x14ac:dyDescent="0.25">
      <c r="Q2773"/>
      <c r="R2773"/>
    </row>
    <row r="2774" spans="17:18" x14ac:dyDescent="0.25">
      <c r="Q2774"/>
      <c r="R2774"/>
    </row>
    <row r="2775" spans="17:18" x14ac:dyDescent="0.25">
      <c r="Q2775"/>
      <c r="R2775"/>
    </row>
    <row r="2776" spans="17:18" x14ac:dyDescent="0.25">
      <c r="Q2776"/>
      <c r="R2776"/>
    </row>
    <row r="2777" spans="17:18" x14ac:dyDescent="0.25">
      <c r="Q2777"/>
      <c r="R2777"/>
    </row>
    <row r="2778" spans="17:18" x14ac:dyDescent="0.25">
      <c r="Q2778"/>
      <c r="R2778"/>
    </row>
    <row r="2779" spans="17:18" x14ac:dyDescent="0.25">
      <c r="Q2779"/>
      <c r="R2779"/>
    </row>
    <row r="2780" spans="17:18" x14ac:dyDescent="0.25">
      <c r="Q2780"/>
      <c r="R2780"/>
    </row>
    <row r="2781" spans="17:18" x14ac:dyDescent="0.25">
      <c r="Q2781"/>
      <c r="R2781"/>
    </row>
    <row r="2782" spans="17:18" x14ac:dyDescent="0.25">
      <c r="Q2782"/>
      <c r="R2782"/>
    </row>
    <row r="2783" spans="17:18" x14ac:dyDescent="0.25">
      <c r="Q2783"/>
      <c r="R2783"/>
    </row>
    <row r="2784" spans="17:18" x14ac:dyDescent="0.25">
      <c r="Q2784"/>
      <c r="R2784"/>
    </row>
    <row r="2785" spans="17:18" x14ac:dyDescent="0.25">
      <c r="Q2785"/>
      <c r="R2785"/>
    </row>
    <row r="2786" spans="17:18" x14ac:dyDescent="0.25">
      <c r="Q2786"/>
      <c r="R2786"/>
    </row>
    <row r="2787" spans="17:18" x14ac:dyDescent="0.25">
      <c r="Q2787"/>
      <c r="R2787"/>
    </row>
    <row r="2788" spans="17:18" x14ac:dyDescent="0.25">
      <c r="Q2788"/>
      <c r="R2788"/>
    </row>
    <row r="2789" spans="17:18" x14ac:dyDescent="0.25">
      <c r="Q2789"/>
      <c r="R2789"/>
    </row>
    <row r="2790" spans="17:18" x14ac:dyDescent="0.25">
      <c r="Q2790"/>
      <c r="R2790"/>
    </row>
    <row r="2791" spans="17:18" x14ac:dyDescent="0.25">
      <c r="Q2791"/>
      <c r="R2791"/>
    </row>
    <row r="2792" spans="17:18" x14ac:dyDescent="0.25">
      <c r="Q2792"/>
      <c r="R2792"/>
    </row>
    <row r="2793" spans="17:18" x14ac:dyDescent="0.25">
      <c r="Q2793"/>
      <c r="R2793"/>
    </row>
    <row r="2794" spans="17:18" x14ac:dyDescent="0.25">
      <c r="Q2794"/>
      <c r="R2794"/>
    </row>
    <row r="2795" spans="17:18" x14ac:dyDescent="0.25">
      <c r="Q2795"/>
      <c r="R2795"/>
    </row>
    <row r="2796" spans="17:18" x14ac:dyDescent="0.25">
      <c r="Q2796"/>
      <c r="R2796"/>
    </row>
    <row r="2797" spans="17:18" x14ac:dyDescent="0.25">
      <c r="Q2797"/>
      <c r="R2797"/>
    </row>
    <row r="2798" spans="17:18" x14ac:dyDescent="0.25">
      <c r="Q2798"/>
      <c r="R2798"/>
    </row>
    <row r="2799" spans="17:18" x14ac:dyDescent="0.25">
      <c r="Q2799"/>
      <c r="R2799"/>
    </row>
    <row r="2800" spans="17:18" x14ac:dyDescent="0.25">
      <c r="Q2800"/>
      <c r="R2800"/>
    </row>
    <row r="2801" spans="17:18" x14ac:dyDescent="0.25">
      <c r="Q2801"/>
      <c r="R2801"/>
    </row>
    <row r="2802" spans="17:18" x14ac:dyDescent="0.25">
      <c r="Q2802"/>
      <c r="R2802"/>
    </row>
    <row r="2803" spans="17:18" x14ac:dyDescent="0.25">
      <c r="Q2803"/>
      <c r="R2803"/>
    </row>
    <row r="2804" spans="17:18" x14ac:dyDescent="0.25">
      <c r="Q2804"/>
      <c r="R2804"/>
    </row>
    <row r="2805" spans="17:18" x14ac:dyDescent="0.25">
      <c r="Q2805"/>
      <c r="R2805"/>
    </row>
    <row r="2806" spans="17:18" x14ac:dyDescent="0.25">
      <c r="Q2806"/>
      <c r="R2806"/>
    </row>
    <row r="2807" spans="17:18" x14ac:dyDescent="0.25">
      <c r="Q2807"/>
      <c r="R2807"/>
    </row>
    <row r="2808" spans="17:18" x14ac:dyDescent="0.25">
      <c r="Q2808"/>
      <c r="R2808"/>
    </row>
    <row r="2809" spans="17:18" x14ac:dyDescent="0.25">
      <c r="Q2809"/>
      <c r="R2809"/>
    </row>
    <row r="2810" spans="17:18" x14ac:dyDescent="0.25">
      <c r="Q2810"/>
      <c r="R2810"/>
    </row>
    <row r="2811" spans="17:18" x14ac:dyDescent="0.25">
      <c r="Q2811"/>
      <c r="R2811"/>
    </row>
    <row r="2812" spans="17:18" x14ac:dyDescent="0.25">
      <c r="Q2812"/>
      <c r="R2812"/>
    </row>
    <row r="2813" spans="17:18" x14ac:dyDescent="0.25">
      <c r="Q2813"/>
      <c r="R2813"/>
    </row>
    <row r="2814" spans="17:18" x14ac:dyDescent="0.25">
      <c r="Q2814"/>
      <c r="R2814"/>
    </row>
    <row r="2815" spans="17:18" x14ac:dyDescent="0.25">
      <c r="Q2815"/>
      <c r="R2815"/>
    </row>
    <row r="2816" spans="17:18" x14ac:dyDescent="0.25">
      <c r="Q2816"/>
      <c r="R2816"/>
    </row>
    <row r="2817" spans="17:18" x14ac:dyDescent="0.25">
      <c r="Q2817"/>
      <c r="R2817"/>
    </row>
    <row r="2818" spans="17:18" x14ac:dyDescent="0.25">
      <c r="Q2818"/>
      <c r="R2818"/>
    </row>
    <row r="2819" spans="17:18" x14ac:dyDescent="0.25">
      <c r="Q2819"/>
      <c r="R2819"/>
    </row>
    <row r="2820" spans="17:18" x14ac:dyDescent="0.25">
      <c r="Q2820"/>
      <c r="R2820"/>
    </row>
    <row r="2821" spans="17:18" x14ac:dyDescent="0.25">
      <c r="Q2821"/>
      <c r="R2821"/>
    </row>
    <row r="2822" spans="17:18" x14ac:dyDescent="0.25">
      <c r="Q2822"/>
      <c r="R2822"/>
    </row>
    <row r="2823" spans="17:18" x14ac:dyDescent="0.25">
      <c r="Q2823"/>
      <c r="R2823"/>
    </row>
    <row r="2824" spans="17:18" x14ac:dyDescent="0.25">
      <c r="Q2824"/>
      <c r="R2824"/>
    </row>
    <row r="2825" spans="17:18" x14ac:dyDescent="0.25">
      <c r="Q2825"/>
      <c r="R2825"/>
    </row>
    <row r="2826" spans="17:18" x14ac:dyDescent="0.25">
      <c r="Q2826"/>
      <c r="R2826"/>
    </row>
    <row r="2827" spans="17:18" x14ac:dyDescent="0.25">
      <c r="Q2827"/>
      <c r="R2827"/>
    </row>
    <row r="2828" spans="17:18" x14ac:dyDescent="0.25">
      <c r="Q2828"/>
      <c r="R2828"/>
    </row>
    <row r="2829" spans="17:18" x14ac:dyDescent="0.25">
      <c r="Q2829"/>
      <c r="R2829"/>
    </row>
    <row r="2830" spans="17:18" x14ac:dyDescent="0.25">
      <c r="Q2830"/>
      <c r="R2830"/>
    </row>
    <row r="2831" spans="17:18" x14ac:dyDescent="0.25">
      <c r="Q2831"/>
      <c r="R2831"/>
    </row>
    <row r="2832" spans="17:18" x14ac:dyDescent="0.25">
      <c r="Q2832"/>
      <c r="R2832"/>
    </row>
    <row r="2833" spans="17:18" x14ac:dyDescent="0.25">
      <c r="Q2833"/>
      <c r="R2833"/>
    </row>
    <row r="2834" spans="17:18" x14ac:dyDescent="0.25">
      <c r="Q2834"/>
      <c r="R2834"/>
    </row>
    <row r="2835" spans="17:18" x14ac:dyDescent="0.25">
      <c r="Q2835"/>
      <c r="R2835"/>
    </row>
    <row r="2836" spans="17:18" x14ac:dyDescent="0.25">
      <c r="Q2836"/>
      <c r="R2836"/>
    </row>
    <row r="2837" spans="17:18" x14ac:dyDescent="0.25">
      <c r="Q2837"/>
      <c r="R2837"/>
    </row>
    <row r="2838" spans="17:18" x14ac:dyDescent="0.25">
      <c r="Q2838"/>
      <c r="R2838"/>
    </row>
    <row r="2839" spans="17:18" x14ac:dyDescent="0.25">
      <c r="Q2839"/>
      <c r="R2839"/>
    </row>
    <row r="2840" spans="17:18" x14ac:dyDescent="0.25">
      <c r="Q2840"/>
      <c r="R2840"/>
    </row>
    <row r="2841" spans="17:18" x14ac:dyDescent="0.25">
      <c r="Q2841"/>
      <c r="R2841"/>
    </row>
    <row r="2842" spans="17:18" x14ac:dyDescent="0.25">
      <c r="Q2842"/>
      <c r="R2842"/>
    </row>
    <row r="2843" spans="17:18" x14ac:dyDescent="0.25">
      <c r="Q2843"/>
      <c r="R2843"/>
    </row>
    <row r="2844" spans="17:18" x14ac:dyDescent="0.25">
      <c r="Q2844"/>
      <c r="R2844"/>
    </row>
    <row r="2845" spans="17:18" x14ac:dyDescent="0.25">
      <c r="Q2845"/>
      <c r="R2845"/>
    </row>
    <row r="2846" spans="17:18" x14ac:dyDescent="0.25">
      <c r="Q2846"/>
      <c r="R2846"/>
    </row>
    <row r="2847" spans="17:18" x14ac:dyDescent="0.25">
      <c r="Q2847"/>
      <c r="R2847"/>
    </row>
    <row r="2848" spans="17:18" x14ac:dyDescent="0.25">
      <c r="Q2848"/>
      <c r="R2848"/>
    </row>
    <row r="2849" spans="17:18" x14ac:dyDescent="0.25">
      <c r="Q2849"/>
      <c r="R2849"/>
    </row>
    <row r="2850" spans="17:18" x14ac:dyDescent="0.25">
      <c r="Q2850"/>
      <c r="R2850"/>
    </row>
    <row r="2851" spans="17:18" x14ac:dyDescent="0.25">
      <c r="Q2851"/>
      <c r="R2851"/>
    </row>
    <row r="2852" spans="17:18" x14ac:dyDescent="0.25">
      <c r="Q2852"/>
      <c r="R2852"/>
    </row>
    <row r="2853" spans="17:18" x14ac:dyDescent="0.25">
      <c r="Q2853"/>
      <c r="R2853"/>
    </row>
    <row r="2854" spans="17:18" x14ac:dyDescent="0.25">
      <c r="Q2854"/>
      <c r="R2854"/>
    </row>
    <row r="2855" spans="17:18" x14ac:dyDescent="0.25">
      <c r="Q2855"/>
      <c r="R2855"/>
    </row>
    <row r="2856" spans="17:18" x14ac:dyDescent="0.25">
      <c r="Q2856"/>
      <c r="R2856"/>
    </row>
    <row r="2857" spans="17:18" x14ac:dyDescent="0.25">
      <c r="Q2857"/>
      <c r="R2857"/>
    </row>
    <row r="2858" spans="17:18" x14ac:dyDescent="0.25">
      <c r="Q2858"/>
      <c r="R2858"/>
    </row>
    <row r="2859" spans="17:18" x14ac:dyDescent="0.25">
      <c r="Q2859"/>
      <c r="R2859"/>
    </row>
    <row r="2860" spans="17:18" x14ac:dyDescent="0.25">
      <c r="Q2860"/>
      <c r="R2860"/>
    </row>
    <row r="2861" spans="17:18" x14ac:dyDescent="0.25">
      <c r="Q2861"/>
      <c r="R2861"/>
    </row>
    <row r="2862" spans="17:18" x14ac:dyDescent="0.25">
      <c r="Q2862"/>
      <c r="R2862"/>
    </row>
    <row r="2863" spans="17:18" x14ac:dyDescent="0.25">
      <c r="Q2863"/>
      <c r="R2863"/>
    </row>
    <row r="2864" spans="17:18" x14ac:dyDescent="0.25">
      <c r="Q2864"/>
      <c r="R2864"/>
    </row>
    <row r="2865" spans="17:18" x14ac:dyDescent="0.25">
      <c r="Q2865"/>
      <c r="R2865"/>
    </row>
    <row r="2866" spans="17:18" x14ac:dyDescent="0.25">
      <c r="Q2866"/>
      <c r="R2866"/>
    </row>
    <row r="2867" spans="17:18" x14ac:dyDescent="0.25">
      <c r="Q2867"/>
      <c r="R2867"/>
    </row>
    <row r="2868" spans="17:18" x14ac:dyDescent="0.25">
      <c r="Q2868"/>
      <c r="R2868"/>
    </row>
    <row r="2869" spans="17:18" x14ac:dyDescent="0.25">
      <c r="Q2869"/>
      <c r="R2869"/>
    </row>
    <row r="2870" spans="17:18" x14ac:dyDescent="0.25">
      <c r="Q2870"/>
      <c r="R2870"/>
    </row>
    <row r="2871" spans="17:18" x14ac:dyDescent="0.25">
      <c r="Q2871"/>
      <c r="R2871"/>
    </row>
    <row r="2872" spans="17:18" x14ac:dyDescent="0.25">
      <c r="Q2872"/>
      <c r="R2872"/>
    </row>
    <row r="2873" spans="17:18" x14ac:dyDescent="0.25">
      <c r="Q2873"/>
      <c r="R2873"/>
    </row>
    <row r="2874" spans="17:18" x14ac:dyDescent="0.25">
      <c r="Q2874"/>
      <c r="R2874"/>
    </row>
    <row r="2875" spans="17:18" x14ac:dyDescent="0.25">
      <c r="Q2875"/>
      <c r="R2875"/>
    </row>
    <row r="2876" spans="17:18" x14ac:dyDescent="0.25">
      <c r="Q2876"/>
      <c r="R2876"/>
    </row>
    <row r="2877" spans="17:18" x14ac:dyDescent="0.25">
      <c r="Q2877"/>
      <c r="R2877"/>
    </row>
    <row r="2878" spans="17:18" x14ac:dyDescent="0.25">
      <c r="Q2878"/>
      <c r="R2878"/>
    </row>
    <row r="2879" spans="17:18" x14ac:dyDescent="0.25">
      <c r="Q2879"/>
      <c r="R2879"/>
    </row>
    <row r="2880" spans="17:18" x14ac:dyDescent="0.25">
      <c r="Q2880"/>
      <c r="R2880"/>
    </row>
    <row r="2881" spans="17:18" x14ac:dyDescent="0.25">
      <c r="Q2881"/>
      <c r="R2881"/>
    </row>
    <row r="2882" spans="17:18" x14ac:dyDescent="0.25">
      <c r="Q2882"/>
      <c r="R2882"/>
    </row>
    <row r="2883" spans="17:18" x14ac:dyDescent="0.25">
      <c r="Q2883"/>
      <c r="R2883"/>
    </row>
    <row r="2884" spans="17:18" x14ac:dyDescent="0.25">
      <c r="Q2884"/>
      <c r="R2884"/>
    </row>
    <row r="2885" spans="17:18" x14ac:dyDescent="0.25">
      <c r="Q2885"/>
      <c r="R2885"/>
    </row>
    <row r="2886" spans="17:18" x14ac:dyDescent="0.25">
      <c r="Q2886"/>
      <c r="R2886"/>
    </row>
    <row r="2887" spans="17:18" x14ac:dyDescent="0.25">
      <c r="Q2887"/>
      <c r="R2887"/>
    </row>
    <row r="2888" spans="17:18" x14ac:dyDescent="0.25">
      <c r="Q2888"/>
      <c r="R2888"/>
    </row>
    <row r="2889" spans="17:18" x14ac:dyDescent="0.25">
      <c r="Q2889"/>
      <c r="R2889"/>
    </row>
    <row r="2890" spans="17:18" x14ac:dyDescent="0.25">
      <c r="Q2890"/>
      <c r="R2890"/>
    </row>
    <row r="2891" spans="17:18" x14ac:dyDescent="0.25">
      <c r="Q2891"/>
      <c r="R2891"/>
    </row>
    <row r="2892" spans="17:18" x14ac:dyDescent="0.25">
      <c r="Q2892"/>
      <c r="R2892"/>
    </row>
    <row r="2893" spans="17:18" x14ac:dyDescent="0.25">
      <c r="Q2893"/>
      <c r="R2893"/>
    </row>
    <row r="2894" spans="17:18" x14ac:dyDescent="0.25">
      <c r="Q2894"/>
      <c r="R2894"/>
    </row>
    <row r="2895" spans="17:18" x14ac:dyDescent="0.25">
      <c r="Q2895"/>
      <c r="R2895"/>
    </row>
    <row r="2896" spans="17:18" x14ac:dyDescent="0.25">
      <c r="Q2896"/>
      <c r="R2896"/>
    </row>
    <row r="2897" spans="17:18" x14ac:dyDescent="0.25">
      <c r="Q2897"/>
      <c r="R2897"/>
    </row>
    <row r="2898" spans="17:18" x14ac:dyDescent="0.25">
      <c r="Q2898"/>
      <c r="R2898"/>
    </row>
    <row r="2899" spans="17:18" x14ac:dyDescent="0.25">
      <c r="Q2899"/>
      <c r="R2899"/>
    </row>
    <row r="2900" spans="17:18" x14ac:dyDescent="0.25">
      <c r="Q2900"/>
      <c r="R2900"/>
    </row>
    <row r="2901" spans="17:18" x14ac:dyDescent="0.25">
      <c r="Q2901"/>
      <c r="R2901"/>
    </row>
    <row r="2902" spans="17:18" x14ac:dyDescent="0.25">
      <c r="Q2902"/>
      <c r="R2902"/>
    </row>
    <row r="2903" spans="17:18" x14ac:dyDescent="0.25">
      <c r="Q2903"/>
      <c r="R2903"/>
    </row>
    <row r="2904" spans="17:18" x14ac:dyDescent="0.25">
      <c r="Q2904"/>
      <c r="R2904"/>
    </row>
    <row r="2905" spans="17:18" x14ac:dyDescent="0.25">
      <c r="Q2905"/>
      <c r="R2905"/>
    </row>
    <row r="2906" spans="17:18" x14ac:dyDescent="0.25">
      <c r="Q2906"/>
      <c r="R2906"/>
    </row>
    <row r="2907" spans="17:18" x14ac:dyDescent="0.25">
      <c r="Q2907"/>
      <c r="R2907"/>
    </row>
    <row r="2908" spans="17:18" x14ac:dyDescent="0.25">
      <c r="Q2908"/>
      <c r="R2908"/>
    </row>
    <row r="2909" spans="17:18" x14ac:dyDescent="0.25">
      <c r="Q2909"/>
      <c r="R2909"/>
    </row>
    <row r="2910" spans="17:18" x14ac:dyDescent="0.25">
      <c r="Q2910"/>
      <c r="R2910"/>
    </row>
    <row r="2911" spans="17:18" x14ac:dyDescent="0.25">
      <c r="Q2911"/>
      <c r="R2911"/>
    </row>
    <row r="2912" spans="17:18" x14ac:dyDescent="0.25">
      <c r="Q2912"/>
      <c r="R2912"/>
    </row>
    <row r="2913" spans="17:18" x14ac:dyDescent="0.25">
      <c r="Q2913"/>
      <c r="R2913"/>
    </row>
    <row r="2914" spans="17:18" x14ac:dyDescent="0.25">
      <c r="Q2914"/>
      <c r="R2914"/>
    </row>
    <row r="2915" spans="17:18" x14ac:dyDescent="0.25">
      <c r="Q2915"/>
      <c r="R2915"/>
    </row>
    <row r="2916" spans="17:18" x14ac:dyDescent="0.25">
      <c r="Q2916"/>
      <c r="R2916"/>
    </row>
    <row r="2917" spans="17:18" x14ac:dyDescent="0.25">
      <c r="Q2917"/>
      <c r="R2917"/>
    </row>
    <row r="2918" spans="17:18" x14ac:dyDescent="0.25">
      <c r="Q2918"/>
      <c r="R2918"/>
    </row>
    <row r="2919" spans="17:18" x14ac:dyDescent="0.25">
      <c r="Q2919"/>
      <c r="R2919"/>
    </row>
    <row r="2920" spans="17:18" x14ac:dyDescent="0.25">
      <c r="Q2920"/>
      <c r="R2920"/>
    </row>
    <row r="2921" spans="17:18" x14ac:dyDescent="0.25">
      <c r="Q2921"/>
      <c r="R2921"/>
    </row>
    <row r="2922" spans="17:18" x14ac:dyDescent="0.25">
      <c r="Q2922"/>
      <c r="R2922"/>
    </row>
    <row r="2923" spans="17:18" x14ac:dyDescent="0.25">
      <c r="Q2923"/>
      <c r="R2923"/>
    </row>
    <row r="2924" spans="17:18" x14ac:dyDescent="0.25">
      <c r="Q2924"/>
      <c r="R2924"/>
    </row>
    <row r="2925" spans="17:18" x14ac:dyDescent="0.25">
      <c r="Q2925"/>
      <c r="R2925"/>
    </row>
    <row r="2926" spans="17:18" x14ac:dyDescent="0.25">
      <c r="Q2926"/>
      <c r="R2926"/>
    </row>
    <row r="2927" spans="17:18" x14ac:dyDescent="0.25">
      <c r="Q2927"/>
      <c r="R2927"/>
    </row>
    <row r="2928" spans="17:18" x14ac:dyDescent="0.25">
      <c r="Q2928"/>
      <c r="R2928"/>
    </row>
    <row r="2929" spans="17:18" x14ac:dyDescent="0.25">
      <c r="Q2929"/>
      <c r="R2929"/>
    </row>
    <row r="2930" spans="17:18" x14ac:dyDescent="0.25">
      <c r="Q2930"/>
      <c r="R2930"/>
    </row>
    <row r="2931" spans="17:18" x14ac:dyDescent="0.25">
      <c r="Q2931"/>
      <c r="R2931"/>
    </row>
    <row r="2932" spans="17:18" x14ac:dyDescent="0.25">
      <c r="Q2932"/>
      <c r="R2932"/>
    </row>
    <row r="2933" spans="17:18" x14ac:dyDescent="0.25">
      <c r="Q2933"/>
      <c r="R2933"/>
    </row>
    <row r="2934" spans="17:18" x14ac:dyDescent="0.25">
      <c r="Q2934"/>
      <c r="R2934"/>
    </row>
    <row r="2935" spans="17:18" x14ac:dyDescent="0.25">
      <c r="Q2935"/>
      <c r="R2935"/>
    </row>
    <row r="2936" spans="17:18" x14ac:dyDescent="0.25">
      <c r="Q2936"/>
      <c r="R2936"/>
    </row>
    <row r="2937" spans="17:18" x14ac:dyDescent="0.25">
      <c r="Q2937"/>
      <c r="R2937"/>
    </row>
    <row r="2938" spans="17:18" x14ac:dyDescent="0.25">
      <c r="Q2938"/>
      <c r="R2938"/>
    </row>
    <row r="2939" spans="17:18" x14ac:dyDescent="0.25">
      <c r="Q2939"/>
      <c r="R2939"/>
    </row>
    <row r="2940" spans="17:18" x14ac:dyDescent="0.25">
      <c r="Q2940"/>
      <c r="R2940"/>
    </row>
    <row r="2941" spans="17:18" x14ac:dyDescent="0.25">
      <c r="Q2941"/>
      <c r="R2941"/>
    </row>
    <row r="2942" spans="17:18" x14ac:dyDescent="0.25">
      <c r="Q2942"/>
      <c r="R2942"/>
    </row>
    <row r="2943" spans="17:18" x14ac:dyDescent="0.25">
      <c r="Q2943"/>
      <c r="R2943"/>
    </row>
    <row r="2944" spans="17:18" x14ac:dyDescent="0.25">
      <c r="Q2944"/>
      <c r="R2944"/>
    </row>
    <row r="2945" spans="17:18" x14ac:dyDescent="0.25">
      <c r="Q2945"/>
      <c r="R2945"/>
    </row>
    <row r="2946" spans="17:18" x14ac:dyDescent="0.25">
      <c r="Q2946"/>
      <c r="R2946"/>
    </row>
    <row r="2947" spans="17:18" x14ac:dyDescent="0.25">
      <c r="Q2947"/>
      <c r="R2947"/>
    </row>
    <row r="2948" spans="17:18" x14ac:dyDescent="0.25">
      <c r="Q2948"/>
      <c r="R2948"/>
    </row>
    <row r="2949" spans="17:18" x14ac:dyDescent="0.25">
      <c r="Q2949"/>
      <c r="R2949"/>
    </row>
    <row r="2950" spans="17:18" x14ac:dyDescent="0.25">
      <c r="Q2950"/>
      <c r="R2950"/>
    </row>
    <row r="2951" spans="17:18" x14ac:dyDescent="0.25">
      <c r="Q2951"/>
      <c r="R2951"/>
    </row>
    <row r="2952" spans="17:18" x14ac:dyDescent="0.25">
      <c r="Q2952"/>
      <c r="R2952"/>
    </row>
    <row r="2953" spans="17:18" x14ac:dyDescent="0.25">
      <c r="Q2953"/>
      <c r="R2953"/>
    </row>
    <row r="2954" spans="17:18" x14ac:dyDescent="0.25">
      <c r="Q2954"/>
      <c r="R2954"/>
    </row>
    <row r="2955" spans="17:18" x14ac:dyDescent="0.25">
      <c r="Q2955"/>
      <c r="R2955"/>
    </row>
    <row r="2956" spans="17:18" x14ac:dyDescent="0.25">
      <c r="Q2956"/>
      <c r="R2956"/>
    </row>
    <row r="2957" spans="17:18" x14ac:dyDescent="0.25">
      <c r="Q2957"/>
      <c r="R2957"/>
    </row>
    <row r="2958" spans="17:18" x14ac:dyDescent="0.25">
      <c r="Q2958"/>
      <c r="R2958"/>
    </row>
    <row r="2959" spans="17:18" x14ac:dyDescent="0.25">
      <c r="Q2959"/>
      <c r="R2959"/>
    </row>
    <row r="2960" spans="17:18" x14ac:dyDescent="0.25">
      <c r="Q2960"/>
      <c r="R2960"/>
    </row>
    <row r="2961" spans="17:18" x14ac:dyDescent="0.25">
      <c r="Q2961"/>
      <c r="R2961"/>
    </row>
    <row r="2962" spans="17:18" x14ac:dyDescent="0.25">
      <c r="Q2962"/>
      <c r="R2962"/>
    </row>
    <row r="2963" spans="17:18" x14ac:dyDescent="0.25">
      <c r="Q2963"/>
      <c r="R2963"/>
    </row>
    <row r="2964" spans="17:18" x14ac:dyDescent="0.25">
      <c r="Q2964"/>
      <c r="R2964"/>
    </row>
    <row r="2965" spans="17:18" x14ac:dyDescent="0.25">
      <c r="Q2965"/>
      <c r="R2965"/>
    </row>
    <row r="2966" spans="17:18" x14ac:dyDescent="0.25">
      <c r="Q2966"/>
      <c r="R2966"/>
    </row>
    <row r="2967" spans="17:18" x14ac:dyDescent="0.25">
      <c r="Q2967"/>
      <c r="R2967"/>
    </row>
    <row r="2968" spans="17:18" x14ac:dyDescent="0.25">
      <c r="Q2968"/>
      <c r="R2968"/>
    </row>
    <row r="2969" spans="17:18" x14ac:dyDescent="0.25">
      <c r="Q2969"/>
      <c r="R2969"/>
    </row>
    <row r="2970" spans="17:18" x14ac:dyDescent="0.25">
      <c r="Q2970"/>
      <c r="R2970"/>
    </row>
    <row r="2971" spans="17:18" x14ac:dyDescent="0.25">
      <c r="Q2971"/>
      <c r="R2971"/>
    </row>
    <row r="2972" spans="17:18" x14ac:dyDescent="0.25">
      <c r="Q2972"/>
      <c r="R2972"/>
    </row>
    <row r="2973" spans="17:18" x14ac:dyDescent="0.25">
      <c r="Q2973"/>
      <c r="R2973"/>
    </row>
    <row r="2974" spans="17:18" x14ac:dyDescent="0.25">
      <c r="Q2974"/>
      <c r="R2974"/>
    </row>
    <row r="2975" spans="17:18" x14ac:dyDescent="0.25">
      <c r="Q2975"/>
      <c r="R2975"/>
    </row>
    <row r="2976" spans="17:18" x14ac:dyDescent="0.25">
      <c r="Q2976"/>
      <c r="R2976"/>
    </row>
    <row r="2977" spans="17:18" x14ac:dyDescent="0.25">
      <c r="Q2977"/>
      <c r="R2977"/>
    </row>
    <row r="2978" spans="17:18" x14ac:dyDescent="0.25">
      <c r="Q2978"/>
      <c r="R2978"/>
    </row>
    <row r="2979" spans="17:18" x14ac:dyDescent="0.25">
      <c r="Q2979"/>
      <c r="R2979"/>
    </row>
    <row r="2980" spans="17:18" x14ac:dyDescent="0.25">
      <c r="Q2980"/>
      <c r="R2980"/>
    </row>
    <row r="2981" spans="17:18" x14ac:dyDescent="0.25">
      <c r="Q2981"/>
      <c r="R2981"/>
    </row>
    <row r="2982" spans="17:18" x14ac:dyDescent="0.25">
      <c r="Q2982"/>
      <c r="R2982"/>
    </row>
    <row r="2983" spans="17:18" x14ac:dyDescent="0.25">
      <c r="Q2983"/>
      <c r="R2983"/>
    </row>
    <row r="2984" spans="17:18" x14ac:dyDescent="0.25">
      <c r="Q2984"/>
      <c r="R2984"/>
    </row>
    <row r="2985" spans="17:18" x14ac:dyDescent="0.25">
      <c r="Q2985"/>
      <c r="R2985"/>
    </row>
    <row r="2986" spans="17:18" x14ac:dyDescent="0.25">
      <c r="Q2986"/>
      <c r="R2986"/>
    </row>
    <row r="2987" spans="17:18" x14ac:dyDescent="0.25">
      <c r="Q2987"/>
      <c r="R2987"/>
    </row>
    <row r="2988" spans="17:18" x14ac:dyDescent="0.25">
      <c r="Q2988"/>
      <c r="R2988"/>
    </row>
    <row r="2989" spans="17:18" x14ac:dyDescent="0.25">
      <c r="Q2989"/>
      <c r="R2989"/>
    </row>
    <row r="2990" spans="17:18" x14ac:dyDescent="0.25">
      <c r="Q2990"/>
      <c r="R2990"/>
    </row>
    <row r="2991" spans="17:18" x14ac:dyDescent="0.25">
      <c r="Q2991"/>
      <c r="R2991"/>
    </row>
    <row r="2992" spans="17:18" x14ac:dyDescent="0.25">
      <c r="Q2992"/>
      <c r="R2992"/>
    </row>
    <row r="2993" spans="17:18" x14ac:dyDescent="0.25">
      <c r="Q2993"/>
      <c r="R2993"/>
    </row>
    <row r="2994" spans="17:18" x14ac:dyDescent="0.25">
      <c r="Q2994"/>
      <c r="R2994"/>
    </row>
    <row r="2995" spans="17:18" x14ac:dyDescent="0.25">
      <c r="Q2995"/>
      <c r="R2995"/>
    </row>
    <row r="2996" spans="17:18" x14ac:dyDescent="0.25">
      <c r="Q2996"/>
      <c r="R2996"/>
    </row>
    <row r="2997" spans="17:18" x14ac:dyDescent="0.25">
      <c r="Q2997"/>
      <c r="R2997"/>
    </row>
    <row r="2998" spans="17:18" x14ac:dyDescent="0.25">
      <c r="Q2998"/>
      <c r="R2998"/>
    </row>
    <row r="2999" spans="17:18" x14ac:dyDescent="0.25">
      <c r="Q2999"/>
      <c r="R2999"/>
    </row>
    <row r="3000" spans="17:18" x14ac:dyDescent="0.25">
      <c r="Q3000"/>
      <c r="R3000"/>
    </row>
    <row r="3001" spans="17:18" x14ac:dyDescent="0.25">
      <c r="Q3001"/>
      <c r="R3001"/>
    </row>
    <row r="3002" spans="17:18" x14ac:dyDescent="0.25">
      <c r="Q3002"/>
      <c r="R3002"/>
    </row>
    <row r="3003" spans="17:18" x14ac:dyDescent="0.25">
      <c r="Q3003"/>
      <c r="R3003"/>
    </row>
    <row r="3004" spans="17:18" x14ac:dyDescent="0.25">
      <c r="Q3004"/>
      <c r="R3004"/>
    </row>
    <row r="3005" spans="17:18" x14ac:dyDescent="0.25">
      <c r="Q3005"/>
      <c r="R3005"/>
    </row>
    <row r="3006" spans="17:18" x14ac:dyDescent="0.25">
      <c r="Q3006"/>
      <c r="R3006"/>
    </row>
    <row r="3007" spans="17:18" x14ac:dyDescent="0.25">
      <c r="Q3007"/>
      <c r="R3007"/>
    </row>
    <row r="3008" spans="17:18" x14ac:dyDescent="0.25">
      <c r="Q3008"/>
      <c r="R3008"/>
    </row>
    <row r="3009" spans="17:18" x14ac:dyDescent="0.25">
      <c r="Q3009"/>
      <c r="R3009"/>
    </row>
    <row r="3010" spans="17:18" x14ac:dyDescent="0.25">
      <c r="Q3010"/>
      <c r="R3010"/>
    </row>
    <row r="3011" spans="17:18" x14ac:dyDescent="0.25">
      <c r="Q3011"/>
      <c r="R3011"/>
    </row>
    <row r="3012" spans="17:18" x14ac:dyDescent="0.25">
      <c r="Q3012"/>
      <c r="R3012"/>
    </row>
    <row r="3013" spans="17:18" x14ac:dyDescent="0.25">
      <c r="Q3013"/>
      <c r="R3013"/>
    </row>
    <row r="3014" spans="17:18" x14ac:dyDescent="0.25">
      <c r="Q3014"/>
      <c r="R3014"/>
    </row>
    <row r="3015" spans="17:18" x14ac:dyDescent="0.25">
      <c r="Q3015"/>
      <c r="R3015"/>
    </row>
    <row r="3016" spans="17:18" x14ac:dyDescent="0.25">
      <c r="Q3016"/>
      <c r="R3016"/>
    </row>
    <row r="3017" spans="17:18" x14ac:dyDescent="0.25">
      <c r="Q3017"/>
      <c r="R3017"/>
    </row>
    <row r="3018" spans="17:18" x14ac:dyDescent="0.25">
      <c r="Q3018"/>
      <c r="R3018"/>
    </row>
    <row r="3019" spans="17:18" x14ac:dyDescent="0.25">
      <c r="Q3019"/>
      <c r="R3019"/>
    </row>
    <row r="3020" spans="17:18" x14ac:dyDescent="0.25">
      <c r="Q3020"/>
      <c r="R3020"/>
    </row>
    <row r="3021" spans="17:18" x14ac:dyDescent="0.25">
      <c r="Q3021"/>
      <c r="R3021"/>
    </row>
    <row r="3022" spans="17:18" x14ac:dyDescent="0.25">
      <c r="Q3022"/>
      <c r="R3022"/>
    </row>
    <row r="3023" spans="17:18" x14ac:dyDescent="0.25">
      <c r="Q3023"/>
      <c r="R3023"/>
    </row>
    <row r="3024" spans="17:18" x14ac:dyDescent="0.25">
      <c r="Q3024"/>
      <c r="R3024"/>
    </row>
    <row r="3025" spans="17:18" x14ac:dyDescent="0.25">
      <c r="Q3025"/>
      <c r="R3025"/>
    </row>
    <row r="3026" spans="17:18" x14ac:dyDescent="0.25">
      <c r="Q3026"/>
      <c r="R3026"/>
    </row>
    <row r="3027" spans="17:18" x14ac:dyDescent="0.25">
      <c r="Q3027"/>
      <c r="R3027"/>
    </row>
    <row r="3028" spans="17:18" x14ac:dyDescent="0.25">
      <c r="Q3028"/>
      <c r="R3028"/>
    </row>
    <row r="3029" spans="17:18" x14ac:dyDescent="0.25">
      <c r="Q3029"/>
      <c r="R3029"/>
    </row>
    <row r="3030" spans="17:18" x14ac:dyDescent="0.25">
      <c r="Q3030"/>
      <c r="R3030"/>
    </row>
    <row r="3031" spans="17:18" x14ac:dyDescent="0.25">
      <c r="Q3031"/>
      <c r="R3031"/>
    </row>
    <row r="3032" spans="17:18" x14ac:dyDescent="0.25">
      <c r="Q3032"/>
      <c r="R3032"/>
    </row>
    <row r="3033" spans="17:18" x14ac:dyDescent="0.25">
      <c r="Q3033"/>
      <c r="R3033"/>
    </row>
    <row r="3034" spans="17:18" x14ac:dyDescent="0.25">
      <c r="Q3034"/>
      <c r="R3034"/>
    </row>
    <row r="3035" spans="17:18" x14ac:dyDescent="0.25">
      <c r="Q3035"/>
      <c r="R3035"/>
    </row>
    <row r="3036" spans="17:18" x14ac:dyDescent="0.25">
      <c r="Q3036"/>
      <c r="R3036"/>
    </row>
    <row r="3037" spans="17:18" x14ac:dyDescent="0.25">
      <c r="Q3037"/>
      <c r="R3037"/>
    </row>
    <row r="3038" spans="17:18" x14ac:dyDescent="0.25">
      <c r="Q3038"/>
      <c r="R3038"/>
    </row>
    <row r="3039" spans="17:18" x14ac:dyDescent="0.25">
      <c r="Q3039"/>
      <c r="R3039"/>
    </row>
    <row r="3040" spans="17:18" x14ac:dyDescent="0.25">
      <c r="Q3040"/>
      <c r="R3040"/>
    </row>
    <row r="3041" spans="17:18" x14ac:dyDescent="0.25">
      <c r="Q3041"/>
      <c r="R3041"/>
    </row>
    <row r="3042" spans="17:18" x14ac:dyDescent="0.25">
      <c r="Q3042"/>
      <c r="R3042"/>
    </row>
    <row r="3043" spans="17:18" x14ac:dyDescent="0.25">
      <c r="Q3043"/>
      <c r="R3043"/>
    </row>
    <row r="3044" spans="17:18" x14ac:dyDescent="0.25">
      <c r="Q3044"/>
      <c r="R3044"/>
    </row>
    <row r="3045" spans="17:18" x14ac:dyDescent="0.25">
      <c r="Q3045"/>
      <c r="R3045"/>
    </row>
    <row r="3046" spans="17:18" x14ac:dyDescent="0.25">
      <c r="Q3046"/>
      <c r="R3046"/>
    </row>
    <row r="3047" spans="17:18" x14ac:dyDescent="0.25">
      <c r="Q3047"/>
      <c r="R3047"/>
    </row>
    <row r="3048" spans="17:18" x14ac:dyDescent="0.25">
      <c r="Q3048"/>
      <c r="R3048"/>
    </row>
    <row r="3049" spans="17:18" x14ac:dyDescent="0.25">
      <c r="Q3049"/>
      <c r="R3049"/>
    </row>
    <row r="3050" spans="17:18" x14ac:dyDescent="0.25">
      <c r="Q3050"/>
      <c r="R3050"/>
    </row>
    <row r="3051" spans="17:18" x14ac:dyDescent="0.25">
      <c r="Q3051"/>
      <c r="R3051"/>
    </row>
    <row r="3052" spans="17:18" x14ac:dyDescent="0.25">
      <c r="Q3052"/>
      <c r="R3052"/>
    </row>
    <row r="3053" spans="17:18" x14ac:dyDescent="0.25">
      <c r="Q3053"/>
      <c r="R3053"/>
    </row>
    <row r="3054" spans="17:18" x14ac:dyDescent="0.25">
      <c r="Q3054"/>
      <c r="R3054"/>
    </row>
    <row r="3055" spans="17:18" x14ac:dyDescent="0.25">
      <c r="Q3055"/>
      <c r="R3055"/>
    </row>
  </sheetData>
  <autoFilter ref="B4:BN23"/>
  <mergeCells count="51">
    <mergeCell ref="BB3:BM3"/>
    <mergeCell ref="AD3:AE3"/>
    <mergeCell ref="AF3:AH3"/>
    <mergeCell ref="AU2:AU4"/>
    <mergeCell ref="BB2:BM2"/>
    <mergeCell ref="AN3:AP3"/>
    <mergeCell ref="AQ3:AQ4"/>
    <mergeCell ref="AR3:AR4"/>
    <mergeCell ref="AV2:AV4"/>
    <mergeCell ref="AW2:AW4"/>
    <mergeCell ref="AX2:AX4"/>
    <mergeCell ref="AD2:AH2"/>
    <mergeCell ref="AI2:AJ3"/>
    <mergeCell ref="BA2:BA4"/>
    <mergeCell ref="AY2:AY4"/>
    <mergeCell ref="AZ2:AZ4"/>
    <mergeCell ref="AS3:AS4"/>
    <mergeCell ref="AT3:AT4"/>
    <mergeCell ref="AA3:AC3"/>
    <mergeCell ref="M3:M4"/>
    <mergeCell ref="N3:N4"/>
    <mergeCell ref="P3:P4"/>
    <mergeCell ref="R3:R4"/>
    <mergeCell ref="S3:S4"/>
    <mergeCell ref="T3:T4"/>
    <mergeCell ref="U3:U4"/>
    <mergeCell ref="V3:V4"/>
    <mergeCell ref="W3:W4"/>
    <mergeCell ref="Y3:Z3"/>
    <mergeCell ref="P2:R2"/>
    <mergeCell ref="S2:T2"/>
    <mergeCell ref="U2:W2"/>
    <mergeCell ref="B1:T1"/>
    <mergeCell ref="K2:L3"/>
    <mergeCell ref="I2:J3"/>
    <mergeCell ref="Y2:AC2"/>
    <mergeCell ref="AK2:AP2"/>
    <mergeCell ref="AQ2:AR2"/>
    <mergeCell ref="AS2:AT2"/>
    <mergeCell ref="B2:B4"/>
    <mergeCell ref="C2:C4"/>
    <mergeCell ref="D2:D4"/>
    <mergeCell ref="H2:H4"/>
    <mergeCell ref="E2:E4"/>
    <mergeCell ref="F2:F4"/>
    <mergeCell ref="G2:G4"/>
    <mergeCell ref="X2:X4"/>
    <mergeCell ref="Q3:Q4"/>
    <mergeCell ref="AK3:AM3"/>
    <mergeCell ref="M2:N2"/>
    <mergeCell ref="O2:O4"/>
  </mergeCells>
  <hyperlinks>
    <hyperlink ref="AL5" r:id="rId1"/>
    <hyperlink ref="AL7" r:id="rId2"/>
    <hyperlink ref="AL8" r:id="rId3"/>
    <hyperlink ref="AL10" r:id="rId4"/>
    <hyperlink ref="AL12" r:id="rId5"/>
    <hyperlink ref="AL14" r:id="rId6"/>
    <hyperlink ref="AL15" r:id="rId7"/>
    <hyperlink ref="AX5" r:id="rId8"/>
    <hyperlink ref="AL16" r:id="rId9"/>
    <hyperlink ref="AL6" r:id="rId10"/>
    <hyperlink ref="AX6" r:id="rId11"/>
    <hyperlink ref="AX7" r:id="rId12"/>
    <hyperlink ref="AX8" r:id="rId13"/>
    <hyperlink ref="AX10" r:id="rId14"/>
    <hyperlink ref="AX14" r:id="rId15"/>
    <hyperlink ref="AX15" r:id="rId16"/>
    <hyperlink ref="AL17" r:id="rId17"/>
    <hyperlink ref="AL18" r:id="rId18"/>
    <hyperlink ref="AL20" r:id="rId19"/>
    <hyperlink ref="AL21" r:id="rId20"/>
    <hyperlink ref="AL23" r:id="rId21"/>
    <hyperlink ref="AL11" display="https://zakupki.gov.ru/epz/order/extendedsearch/results.html?searchString=222410119296241010100100260010000414&amp;morphology=on&amp;search-filter=%D0%94%D0%B0%D1%82%D0%B5+%D1%80%D0%B0%D0%B7%D0%BC%D0%B5%D1%89%D0%B5%D0%BD%D0%B8%D1%8F&amp;pageNumber=1&amp;sortDirection=fal"/>
    <hyperlink ref="AX23" r:id="rId22"/>
    <hyperlink ref="AX20" r:id="rId23"/>
    <hyperlink ref="AX22" r:id="rId24"/>
    <hyperlink ref="AX19" r:id="rId25"/>
  </hyperlinks>
  <pageMargins left="0.7" right="0.7" top="0.75" bottom="0.75" header="0.3" footer="0.3"/>
  <pageSetup paperSize="9" orientation="portrait" verticalDpi="0" r:id="rId2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M25"/>
  <sheetViews>
    <sheetView zoomScale="55" zoomScaleNormal="55" workbookViewId="0">
      <pane ySplit="4" topLeftCell="A5" activePane="bottomLeft" state="frozen"/>
      <selection pane="bottomLeft" activeCell="D30" sqref="D30"/>
    </sheetView>
  </sheetViews>
  <sheetFormatPr defaultRowHeight="15.75" x14ac:dyDescent="0.25"/>
  <cols>
    <col min="2" max="2" width="26.28515625" customWidth="1"/>
    <col min="3" max="3" width="32" customWidth="1"/>
    <col min="4" max="4" width="31.140625" customWidth="1"/>
    <col min="5" max="5" width="40" style="33" customWidth="1"/>
    <col min="6" max="6" width="18.5703125" customWidth="1"/>
    <col min="7" max="12" width="21.28515625" customWidth="1"/>
    <col min="13" max="13" width="11.28515625" customWidth="1"/>
    <col min="14" max="14" width="12.42578125" customWidth="1"/>
    <col min="15" max="15" width="19.42578125" customWidth="1"/>
    <col min="16" max="16" width="25.28515625" customWidth="1"/>
    <col min="17" max="17" width="31.140625" style="34" customWidth="1"/>
    <col min="18" max="18" width="20.7109375" style="34" customWidth="1"/>
    <col min="19" max="19" width="14" customWidth="1"/>
    <col min="20" max="20" width="15.42578125" customWidth="1"/>
    <col min="21" max="21" width="15.140625" customWidth="1"/>
    <col min="22" max="22" width="11.28515625" customWidth="1"/>
    <col min="23" max="23" width="13.28515625" style="35" customWidth="1"/>
    <col min="24" max="24" width="14.5703125" customWidth="1"/>
    <col min="25" max="25" width="22" customWidth="1"/>
    <col min="26" max="26" width="17.28515625" customWidth="1"/>
    <col min="27" max="27" width="14" customWidth="1"/>
    <col min="28" max="28" width="15.140625" customWidth="1"/>
    <col min="29" max="29" width="26.42578125" customWidth="1"/>
    <col min="30" max="30" width="20.28515625" customWidth="1"/>
    <col min="31" max="31" width="14.85546875" customWidth="1"/>
    <col min="32" max="32" width="16.85546875" customWidth="1"/>
    <col min="33" max="33" width="20.28515625" customWidth="1"/>
    <col min="34" max="34" width="41.85546875" customWidth="1"/>
    <col min="35" max="35" width="19.5703125" customWidth="1"/>
    <col min="36" max="36" width="17.42578125" customWidth="1"/>
    <col min="37" max="37" width="31.42578125" customWidth="1"/>
    <col min="38" max="38" width="19.28515625" customWidth="1"/>
    <col min="39" max="39" width="15.28515625" customWidth="1"/>
    <col min="40" max="40" width="16.85546875" customWidth="1"/>
    <col min="41" max="41" width="15.140625" customWidth="1"/>
    <col min="42" max="42" width="24.85546875" customWidth="1"/>
    <col min="43" max="43" width="13" customWidth="1"/>
    <col min="44" max="44" width="14" customWidth="1"/>
    <col min="45" max="46" width="21.5703125" customWidth="1"/>
    <col min="47" max="47" width="18.7109375" customWidth="1"/>
    <col min="48" max="48" width="21.85546875" customWidth="1"/>
    <col min="49" max="49" width="29.140625" customWidth="1"/>
    <col min="50" max="53" width="20.28515625" customWidth="1"/>
    <col min="54" max="54" width="13" customWidth="1"/>
    <col min="55" max="55" width="14" customWidth="1"/>
    <col min="56" max="56" width="13.85546875" customWidth="1"/>
    <col min="57" max="57" width="20.5703125" customWidth="1"/>
    <col min="58" max="58" width="16.5703125" customWidth="1"/>
    <col min="59" max="59" width="14.85546875" customWidth="1"/>
    <col min="60" max="60" width="21.140625" customWidth="1"/>
    <col min="61" max="61" width="17.140625" customWidth="1"/>
    <col min="62" max="62" width="15.5703125" customWidth="1"/>
    <col min="63" max="63" width="14.28515625" customWidth="1"/>
    <col min="64" max="64" width="12.5703125" customWidth="1"/>
    <col min="65" max="65" width="10.85546875" customWidth="1"/>
  </cols>
  <sheetData>
    <row r="1" spans="2:65" ht="53.25" customHeight="1" thickBot="1" x14ac:dyDescent="0.3">
      <c r="B1" s="486" t="s">
        <v>253</v>
      </c>
      <c r="C1" s="487"/>
      <c r="D1" s="487"/>
      <c r="E1" s="487"/>
      <c r="F1" s="487"/>
      <c r="G1" s="487"/>
      <c r="H1" s="487"/>
      <c r="I1" s="487"/>
      <c r="J1" s="487"/>
      <c r="K1" s="487"/>
      <c r="L1" s="487"/>
      <c r="M1" s="487"/>
      <c r="N1" s="487"/>
      <c r="O1" s="487"/>
      <c r="P1" s="487"/>
      <c r="Q1" s="487"/>
      <c r="R1" s="487"/>
      <c r="S1" s="487"/>
      <c r="T1" s="487"/>
      <c r="U1" s="487"/>
      <c r="V1" s="487"/>
      <c r="W1" s="487"/>
      <c r="X1" s="487"/>
      <c r="Y1" s="487"/>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7"/>
    </row>
    <row r="2" spans="2:65" s="36" customFormat="1" ht="58.5" customHeight="1" x14ac:dyDescent="0.25">
      <c r="B2" s="475" t="s">
        <v>994</v>
      </c>
      <c r="C2" s="475" t="s">
        <v>995</v>
      </c>
      <c r="D2" s="475" t="s">
        <v>996</v>
      </c>
      <c r="E2" s="509" t="s">
        <v>4</v>
      </c>
      <c r="F2" s="481" t="s">
        <v>5</v>
      </c>
      <c r="G2" s="512" t="s">
        <v>6</v>
      </c>
      <c r="H2" s="478" t="s">
        <v>910</v>
      </c>
      <c r="I2" s="488" t="s">
        <v>1041</v>
      </c>
      <c r="J2" s="489"/>
      <c r="K2" s="488" t="s">
        <v>0</v>
      </c>
      <c r="L2" s="489"/>
      <c r="M2" s="515" t="s">
        <v>7</v>
      </c>
      <c r="N2" s="481"/>
      <c r="O2" s="481" t="s">
        <v>8</v>
      </c>
      <c r="P2" s="481" t="s">
        <v>9</v>
      </c>
      <c r="Q2" s="481"/>
      <c r="R2" s="481"/>
      <c r="S2" s="481" t="s">
        <v>10</v>
      </c>
      <c r="T2" s="481"/>
      <c r="U2" s="473" t="s">
        <v>11</v>
      </c>
      <c r="V2" s="473"/>
      <c r="W2" s="473"/>
      <c r="X2" s="481" t="s">
        <v>12</v>
      </c>
      <c r="Y2" s="472" t="s">
        <v>13</v>
      </c>
      <c r="Z2" s="472"/>
      <c r="AA2" s="472"/>
      <c r="AB2" s="472"/>
      <c r="AC2" s="472"/>
      <c r="AD2" s="472" t="s">
        <v>14</v>
      </c>
      <c r="AE2" s="472"/>
      <c r="AF2" s="472"/>
      <c r="AG2" s="472"/>
      <c r="AH2" s="472"/>
      <c r="AI2" s="472" t="s">
        <v>15</v>
      </c>
      <c r="AJ2" s="472"/>
      <c r="AK2" s="472" t="s">
        <v>16</v>
      </c>
      <c r="AL2" s="472"/>
      <c r="AM2" s="472"/>
      <c r="AN2" s="472"/>
      <c r="AO2" s="472"/>
      <c r="AP2" s="472"/>
      <c r="AQ2" s="473" t="s">
        <v>17</v>
      </c>
      <c r="AR2" s="473"/>
      <c r="AS2" s="474" t="s">
        <v>18</v>
      </c>
      <c r="AT2" s="474"/>
      <c r="AU2" s="474" t="s">
        <v>19</v>
      </c>
      <c r="AV2" s="502" t="s">
        <v>958</v>
      </c>
      <c r="AW2" s="502" t="s">
        <v>419</v>
      </c>
      <c r="AX2" s="502" t="s">
        <v>420</v>
      </c>
      <c r="AY2" s="504" t="s">
        <v>1083</v>
      </c>
      <c r="AZ2" s="504" t="s">
        <v>1090</v>
      </c>
      <c r="BA2" s="504" t="s">
        <v>1084</v>
      </c>
      <c r="BB2" s="474" t="s">
        <v>20</v>
      </c>
      <c r="BC2" s="474"/>
      <c r="BD2" s="474"/>
      <c r="BE2" s="474"/>
      <c r="BF2" s="474"/>
      <c r="BG2" s="474"/>
      <c r="BH2" s="474"/>
      <c r="BI2" s="474"/>
      <c r="BJ2" s="474"/>
      <c r="BK2" s="474"/>
      <c r="BL2" s="474"/>
      <c r="BM2" s="501"/>
    </row>
    <row r="3" spans="2:65" s="36" customFormat="1" ht="36.75" customHeight="1" x14ac:dyDescent="0.25">
      <c r="B3" s="476"/>
      <c r="C3" s="476"/>
      <c r="D3" s="476"/>
      <c r="E3" s="510"/>
      <c r="F3" s="482"/>
      <c r="G3" s="513"/>
      <c r="H3" s="479"/>
      <c r="I3" s="492"/>
      <c r="J3" s="493"/>
      <c r="K3" s="490"/>
      <c r="L3" s="491"/>
      <c r="M3" s="507" t="s">
        <v>21</v>
      </c>
      <c r="N3" s="482" t="s">
        <v>22</v>
      </c>
      <c r="O3" s="482"/>
      <c r="P3" s="484" t="s">
        <v>23</v>
      </c>
      <c r="Q3" s="484" t="s">
        <v>24</v>
      </c>
      <c r="R3" s="484" t="s">
        <v>25</v>
      </c>
      <c r="S3" s="485" t="s">
        <v>26</v>
      </c>
      <c r="T3" s="485" t="s">
        <v>27</v>
      </c>
      <c r="U3" s="485" t="s">
        <v>26</v>
      </c>
      <c r="V3" s="485" t="s">
        <v>27</v>
      </c>
      <c r="W3" s="485" t="s">
        <v>28</v>
      </c>
      <c r="X3" s="482"/>
      <c r="Y3" s="485" t="s">
        <v>254</v>
      </c>
      <c r="Z3" s="485"/>
      <c r="AA3" s="485" t="s">
        <v>30</v>
      </c>
      <c r="AB3" s="485"/>
      <c r="AC3" s="485"/>
      <c r="AD3" s="485" t="s">
        <v>255</v>
      </c>
      <c r="AE3" s="485"/>
      <c r="AF3" s="485" t="s">
        <v>32</v>
      </c>
      <c r="AG3" s="485"/>
      <c r="AH3" s="485"/>
      <c r="AI3" s="503"/>
      <c r="AJ3" s="503"/>
      <c r="AK3" s="485" t="s">
        <v>256</v>
      </c>
      <c r="AL3" s="485"/>
      <c r="AM3" s="485"/>
      <c r="AN3" s="485" t="s">
        <v>34</v>
      </c>
      <c r="AO3" s="485"/>
      <c r="AP3" s="485"/>
      <c r="AQ3" s="482" t="s">
        <v>35</v>
      </c>
      <c r="AR3" s="485" t="s">
        <v>36</v>
      </c>
      <c r="AS3" s="494" t="s">
        <v>37</v>
      </c>
      <c r="AT3" s="494" t="s">
        <v>38</v>
      </c>
      <c r="AU3" s="494"/>
      <c r="AV3" s="502"/>
      <c r="AW3" s="502"/>
      <c r="AX3" s="502"/>
      <c r="AY3" s="505"/>
      <c r="AZ3" s="505"/>
      <c r="BA3" s="505"/>
      <c r="BB3" s="494" t="s">
        <v>39</v>
      </c>
      <c r="BC3" s="494"/>
      <c r="BD3" s="494"/>
      <c r="BE3" s="494"/>
      <c r="BF3" s="494"/>
      <c r="BG3" s="494"/>
      <c r="BH3" s="494"/>
      <c r="BI3" s="494"/>
      <c r="BJ3" s="494"/>
      <c r="BK3" s="494"/>
      <c r="BL3" s="494"/>
      <c r="BM3" s="497"/>
    </row>
    <row r="4" spans="2:65" s="1" customFormat="1" ht="81.75" customHeight="1" thickBot="1" x14ac:dyDescent="0.3">
      <c r="B4" s="477"/>
      <c r="C4" s="477"/>
      <c r="D4" s="477"/>
      <c r="E4" s="511"/>
      <c r="F4" s="483"/>
      <c r="G4" s="514"/>
      <c r="H4" s="480"/>
      <c r="I4" s="315" t="s">
        <v>1</v>
      </c>
      <c r="J4" s="315" t="s">
        <v>2</v>
      </c>
      <c r="K4" s="27" t="s">
        <v>1</v>
      </c>
      <c r="L4" s="27" t="s">
        <v>2</v>
      </c>
      <c r="M4" s="508"/>
      <c r="N4" s="483"/>
      <c r="O4" s="483"/>
      <c r="P4" s="480"/>
      <c r="Q4" s="480"/>
      <c r="R4" s="480"/>
      <c r="S4" s="496"/>
      <c r="T4" s="496"/>
      <c r="U4" s="496"/>
      <c r="V4" s="496"/>
      <c r="W4" s="496"/>
      <c r="X4" s="483"/>
      <c r="Y4" s="3" t="s">
        <v>40</v>
      </c>
      <c r="Z4" s="3" t="s">
        <v>41</v>
      </c>
      <c r="AA4" s="3" t="s">
        <v>42</v>
      </c>
      <c r="AB4" s="3" t="s">
        <v>43</v>
      </c>
      <c r="AC4" s="3" t="s">
        <v>44</v>
      </c>
      <c r="AD4" s="3" t="s">
        <v>40</v>
      </c>
      <c r="AE4" s="3" t="s">
        <v>41</v>
      </c>
      <c r="AF4" s="3" t="s">
        <v>45</v>
      </c>
      <c r="AG4" s="3" t="s">
        <v>46</v>
      </c>
      <c r="AH4" s="3" t="s">
        <v>44</v>
      </c>
      <c r="AI4" s="3" t="s">
        <v>47</v>
      </c>
      <c r="AJ4" s="3" t="s">
        <v>41</v>
      </c>
      <c r="AK4" s="3" t="s">
        <v>48</v>
      </c>
      <c r="AL4" s="42" t="s">
        <v>471</v>
      </c>
      <c r="AM4" s="3" t="s">
        <v>41</v>
      </c>
      <c r="AN4" s="3" t="s">
        <v>42</v>
      </c>
      <c r="AO4" s="3" t="s">
        <v>43</v>
      </c>
      <c r="AP4" s="3" t="s">
        <v>44</v>
      </c>
      <c r="AQ4" s="483"/>
      <c r="AR4" s="496"/>
      <c r="AS4" s="495"/>
      <c r="AT4" s="495"/>
      <c r="AU4" s="495"/>
      <c r="AV4" s="502"/>
      <c r="AW4" s="502"/>
      <c r="AX4" s="502"/>
      <c r="AY4" s="506"/>
      <c r="AZ4" s="506"/>
      <c r="BA4" s="506"/>
      <c r="BB4" s="37" t="s">
        <v>49</v>
      </c>
      <c r="BC4" s="37" t="s">
        <v>50</v>
      </c>
      <c r="BD4" s="37" t="s">
        <v>51</v>
      </c>
      <c r="BE4" s="37" t="s">
        <v>52</v>
      </c>
      <c r="BF4" s="37" t="s">
        <v>53</v>
      </c>
      <c r="BG4" s="37" t="s">
        <v>54</v>
      </c>
      <c r="BH4" s="37" t="s">
        <v>55</v>
      </c>
      <c r="BI4" s="37" t="s">
        <v>56</v>
      </c>
      <c r="BJ4" s="37" t="s">
        <v>57</v>
      </c>
      <c r="BK4" s="37" t="s">
        <v>58</v>
      </c>
      <c r="BL4" s="37" t="s">
        <v>59</v>
      </c>
      <c r="BM4" s="38" t="s">
        <v>60</v>
      </c>
    </row>
    <row r="5" spans="2:65" s="285" customFormat="1" ht="105" x14ac:dyDescent="0.25">
      <c r="B5" s="428" t="s">
        <v>257</v>
      </c>
      <c r="C5" s="428" t="s">
        <v>258</v>
      </c>
      <c r="D5" s="428" t="s">
        <v>259</v>
      </c>
      <c r="E5" s="429" t="s">
        <v>260</v>
      </c>
      <c r="F5" s="429" t="s">
        <v>63</v>
      </c>
      <c r="G5" s="429" t="s">
        <v>261</v>
      </c>
      <c r="H5" s="429" t="s">
        <v>915</v>
      </c>
      <c r="I5" s="429"/>
      <c r="J5" s="429"/>
      <c r="K5" s="429"/>
      <c r="L5" s="429"/>
      <c r="M5" s="429">
        <v>650</v>
      </c>
      <c r="N5" s="429" t="s">
        <v>262</v>
      </c>
      <c r="O5" s="429" t="s">
        <v>88</v>
      </c>
      <c r="P5" s="429" t="s">
        <v>263</v>
      </c>
      <c r="Q5" s="430" t="s">
        <v>264</v>
      </c>
      <c r="R5" s="430" t="s">
        <v>265</v>
      </c>
      <c r="S5" s="431">
        <v>44012</v>
      </c>
      <c r="T5" s="431">
        <v>44012</v>
      </c>
      <c r="U5" s="431">
        <v>44895</v>
      </c>
      <c r="V5" s="431" t="s">
        <v>71</v>
      </c>
      <c r="W5" s="431">
        <v>44895</v>
      </c>
      <c r="X5" s="431" t="s">
        <v>72</v>
      </c>
      <c r="Y5" s="431" t="s">
        <v>71</v>
      </c>
      <c r="Z5" s="431" t="s">
        <v>71</v>
      </c>
      <c r="AA5" s="431" t="s">
        <v>71</v>
      </c>
      <c r="AB5" s="431" t="s">
        <v>71</v>
      </c>
      <c r="AC5" s="431" t="s">
        <v>71</v>
      </c>
      <c r="AD5" s="431" t="s">
        <v>71</v>
      </c>
      <c r="AE5" s="431" t="s">
        <v>71</v>
      </c>
      <c r="AF5" s="431" t="s">
        <v>71</v>
      </c>
      <c r="AG5" s="431" t="s">
        <v>71</v>
      </c>
      <c r="AH5" s="431" t="s">
        <v>71</v>
      </c>
      <c r="AI5" s="431" t="s">
        <v>71</v>
      </c>
      <c r="AJ5" s="431" t="s">
        <v>71</v>
      </c>
      <c r="AK5" s="431" t="s">
        <v>500</v>
      </c>
      <c r="AL5" s="432" t="s">
        <v>501</v>
      </c>
      <c r="AM5" s="431" t="s">
        <v>71</v>
      </c>
      <c r="AN5" s="431">
        <v>44012</v>
      </c>
      <c r="AO5" s="431">
        <v>44774</v>
      </c>
      <c r="AP5" s="431" t="s">
        <v>71</v>
      </c>
      <c r="AQ5" s="431">
        <v>44896</v>
      </c>
      <c r="AR5" s="431">
        <v>44956</v>
      </c>
      <c r="AS5" s="431">
        <v>44965</v>
      </c>
      <c r="AT5" s="431" t="s">
        <v>71</v>
      </c>
      <c r="AU5" s="431" t="s">
        <v>71</v>
      </c>
      <c r="AV5" s="431">
        <v>44763</v>
      </c>
      <c r="AW5" s="431"/>
      <c r="AX5" s="433" t="s">
        <v>527</v>
      </c>
      <c r="AY5" s="433"/>
      <c r="AZ5" s="433"/>
      <c r="BA5" s="433"/>
      <c r="BB5" s="431"/>
      <c r="BC5" s="431"/>
      <c r="BD5" s="431" t="s">
        <v>266</v>
      </c>
      <c r="BE5" s="431"/>
      <c r="BF5" s="431"/>
      <c r="BG5" s="431"/>
      <c r="BH5" s="431" t="s">
        <v>237</v>
      </c>
      <c r="BI5" s="431"/>
      <c r="BJ5" s="431"/>
      <c r="BK5" s="431"/>
      <c r="BL5" s="431"/>
      <c r="BM5" s="431"/>
    </row>
    <row r="6" spans="2:65" ht="105" x14ac:dyDescent="0.25">
      <c r="B6" s="28" t="s">
        <v>257</v>
      </c>
      <c r="C6" s="28" t="s">
        <v>258</v>
      </c>
      <c r="D6" s="28" t="s">
        <v>259</v>
      </c>
      <c r="E6" s="6" t="s">
        <v>499</v>
      </c>
      <c r="F6" s="5" t="s">
        <v>63</v>
      </c>
      <c r="G6" s="5" t="s">
        <v>268</v>
      </c>
      <c r="H6" s="110" t="s">
        <v>915</v>
      </c>
      <c r="I6" s="225"/>
      <c r="J6" s="225"/>
      <c r="K6" s="5"/>
      <c r="L6" s="5"/>
      <c r="M6" s="5">
        <v>500</v>
      </c>
      <c r="N6" s="5" t="s">
        <v>262</v>
      </c>
      <c r="O6" s="109" t="s">
        <v>88</v>
      </c>
      <c r="P6" s="109" t="s">
        <v>263</v>
      </c>
      <c r="Q6" s="109" t="s">
        <v>264</v>
      </c>
      <c r="R6" s="109" t="s">
        <v>269</v>
      </c>
      <c r="S6" s="17">
        <v>44562</v>
      </c>
      <c r="T6" s="8" t="s">
        <v>71</v>
      </c>
      <c r="U6" s="17">
        <v>45657</v>
      </c>
      <c r="V6" s="8" t="s">
        <v>71</v>
      </c>
      <c r="W6" s="8">
        <v>45657</v>
      </c>
      <c r="X6" s="8" t="s">
        <v>72</v>
      </c>
      <c r="Y6" s="8" t="s">
        <v>71</v>
      </c>
      <c r="Z6" s="8" t="s">
        <v>71</v>
      </c>
      <c r="AA6" s="8" t="s">
        <v>71</v>
      </c>
      <c r="AB6" s="8" t="s">
        <v>71</v>
      </c>
      <c r="AC6" s="8" t="s">
        <v>71</v>
      </c>
      <c r="AD6" s="8" t="s">
        <v>71</v>
      </c>
      <c r="AE6" s="8" t="s">
        <v>71</v>
      </c>
      <c r="AF6" s="8" t="s">
        <v>71</v>
      </c>
      <c r="AG6" s="8" t="s">
        <v>71</v>
      </c>
      <c r="AH6" s="8" t="s">
        <v>71</v>
      </c>
      <c r="AI6" s="8" t="s">
        <v>71</v>
      </c>
      <c r="AJ6" s="8" t="s">
        <v>71</v>
      </c>
      <c r="AK6" s="8" t="s">
        <v>1255</v>
      </c>
      <c r="AL6" s="440" t="s">
        <v>1254</v>
      </c>
      <c r="AM6" s="8" t="s">
        <v>71</v>
      </c>
      <c r="AN6" s="8" t="s">
        <v>71</v>
      </c>
      <c r="AO6" s="8">
        <v>45646</v>
      </c>
      <c r="AP6" s="8" t="s">
        <v>71</v>
      </c>
      <c r="AQ6" s="8" t="s">
        <v>71</v>
      </c>
      <c r="AR6" s="8" t="s">
        <v>71</v>
      </c>
      <c r="AS6" s="8" t="s">
        <v>71</v>
      </c>
      <c r="AT6" s="8" t="s">
        <v>71</v>
      </c>
      <c r="AU6" s="8" t="s">
        <v>71</v>
      </c>
      <c r="AV6" s="63"/>
      <c r="AW6" s="63"/>
      <c r="AX6" s="63"/>
      <c r="AY6" s="238"/>
      <c r="AZ6" s="238"/>
      <c r="BA6" s="238"/>
      <c r="BB6" s="8"/>
      <c r="BC6" s="8"/>
      <c r="BD6" s="8"/>
      <c r="BE6" s="8"/>
      <c r="BF6" s="8"/>
      <c r="BG6" s="8"/>
      <c r="BH6" s="8"/>
      <c r="BI6" s="8"/>
      <c r="BJ6" s="8"/>
      <c r="BK6" s="8"/>
      <c r="BL6" s="8"/>
      <c r="BM6" s="8"/>
    </row>
    <row r="7" spans="2:65" s="29" customFormat="1" ht="94.5" x14ac:dyDescent="0.25">
      <c r="B7" s="28" t="s">
        <v>257</v>
      </c>
      <c r="C7" s="28" t="s">
        <v>258</v>
      </c>
      <c r="D7" s="28" t="s">
        <v>259</v>
      </c>
      <c r="E7" s="6" t="s">
        <v>267</v>
      </c>
      <c r="F7" s="5" t="s">
        <v>63</v>
      </c>
      <c r="G7" s="5" t="s">
        <v>270</v>
      </c>
      <c r="H7" s="110" t="s">
        <v>1100</v>
      </c>
      <c r="I7" s="317" t="s">
        <v>1047</v>
      </c>
      <c r="J7" s="317">
        <v>89140244668</v>
      </c>
      <c r="K7" s="5"/>
      <c r="L7" s="5"/>
      <c r="M7" s="5">
        <v>90</v>
      </c>
      <c r="N7" s="5" t="s">
        <v>262</v>
      </c>
      <c r="O7" s="109" t="s">
        <v>88</v>
      </c>
      <c r="P7" s="109" t="s">
        <v>263</v>
      </c>
      <c r="Q7" s="109" t="s">
        <v>264</v>
      </c>
      <c r="R7" s="109" t="s">
        <v>271</v>
      </c>
      <c r="S7" s="17">
        <v>44563</v>
      </c>
      <c r="T7" s="8" t="s">
        <v>71</v>
      </c>
      <c r="U7" s="17">
        <v>44927</v>
      </c>
      <c r="V7" s="8" t="s">
        <v>71</v>
      </c>
      <c r="W7" s="8">
        <v>44927</v>
      </c>
      <c r="X7" s="8" t="s">
        <v>72</v>
      </c>
      <c r="Y7" s="8" t="s">
        <v>272</v>
      </c>
      <c r="Z7" s="8" t="s">
        <v>71</v>
      </c>
      <c r="AA7" s="8">
        <v>44397</v>
      </c>
      <c r="AB7" s="8">
        <v>44489</v>
      </c>
      <c r="AC7" s="8" t="s">
        <v>71</v>
      </c>
      <c r="AD7" s="8" t="s">
        <v>71</v>
      </c>
      <c r="AE7" s="8" t="s">
        <v>71</v>
      </c>
      <c r="AF7" s="8" t="s">
        <v>71</v>
      </c>
      <c r="AG7" s="8" t="s">
        <v>71</v>
      </c>
      <c r="AH7" s="8" t="s">
        <v>71</v>
      </c>
      <c r="AI7" s="8" t="s">
        <v>71</v>
      </c>
      <c r="AJ7" s="8" t="s">
        <v>71</v>
      </c>
      <c r="AK7" s="8" t="s">
        <v>272</v>
      </c>
      <c r="AL7" s="440" t="s">
        <v>1317</v>
      </c>
      <c r="AM7" s="8" t="s">
        <v>71</v>
      </c>
      <c r="AN7" s="8" t="s">
        <v>71</v>
      </c>
      <c r="AO7" s="8">
        <v>45264</v>
      </c>
      <c r="AP7" s="8" t="s">
        <v>71</v>
      </c>
      <c r="AQ7" s="8" t="s">
        <v>71</v>
      </c>
      <c r="AR7" s="8" t="s">
        <v>71</v>
      </c>
      <c r="AS7" s="8" t="s">
        <v>71</v>
      </c>
      <c r="AT7" s="8" t="s">
        <v>71</v>
      </c>
      <c r="AU7" s="8" t="s">
        <v>71</v>
      </c>
      <c r="AV7" s="63">
        <v>44757</v>
      </c>
      <c r="AW7" s="63"/>
      <c r="AX7" s="254" t="s">
        <v>1234</v>
      </c>
      <c r="AY7" s="238"/>
      <c r="AZ7" s="238"/>
      <c r="BA7" s="238"/>
      <c r="BB7" s="8"/>
      <c r="BC7" s="8"/>
      <c r="BD7" s="8"/>
      <c r="BE7" s="8"/>
      <c r="BF7" s="8"/>
      <c r="BG7" s="8" t="s">
        <v>273</v>
      </c>
      <c r="BH7" s="8"/>
      <c r="BI7" s="8" t="s">
        <v>274</v>
      </c>
      <c r="BJ7" s="8"/>
      <c r="BK7" s="8" t="s">
        <v>275</v>
      </c>
      <c r="BL7" s="8"/>
      <c r="BM7" s="8"/>
    </row>
    <row r="8" spans="2:65" s="285" customFormat="1" ht="150" x14ac:dyDescent="0.25">
      <c r="B8" s="325" t="s">
        <v>276</v>
      </c>
      <c r="C8" s="325" t="s">
        <v>277</v>
      </c>
      <c r="D8" s="325" t="s">
        <v>278</v>
      </c>
      <c r="E8" s="326" t="s">
        <v>279</v>
      </c>
      <c r="F8" s="327" t="s">
        <v>280</v>
      </c>
      <c r="G8" s="327" t="s">
        <v>281</v>
      </c>
      <c r="H8" s="327" t="s">
        <v>912</v>
      </c>
      <c r="I8" s="327"/>
      <c r="J8" s="327"/>
      <c r="K8" s="327"/>
      <c r="L8" s="327"/>
      <c r="M8" s="327">
        <v>200</v>
      </c>
      <c r="N8" s="327" t="s">
        <v>262</v>
      </c>
      <c r="O8" s="327" t="s">
        <v>282</v>
      </c>
      <c r="P8" s="327" t="s">
        <v>283</v>
      </c>
      <c r="Q8" s="327" t="s">
        <v>284</v>
      </c>
      <c r="R8" s="327" t="s">
        <v>285</v>
      </c>
      <c r="S8" s="333"/>
      <c r="T8" s="327" t="s">
        <v>71</v>
      </c>
      <c r="U8" s="333">
        <v>44866</v>
      </c>
      <c r="V8" s="327" t="s">
        <v>71</v>
      </c>
      <c r="W8" s="333">
        <v>44866</v>
      </c>
      <c r="X8" s="327" t="s">
        <v>71</v>
      </c>
      <c r="Y8" s="327" t="s">
        <v>72</v>
      </c>
      <c r="Z8" s="327" t="s">
        <v>71</v>
      </c>
      <c r="AA8" s="327" t="s">
        <v>71</v>
      </c>
      <c r="AB8" s="327" t="s">
        <v>71</v>
      </c>
      <c r="AC8" s="327" t="s">
        <v>71</v>
      </c>
      <c r="AD8" s="327" t="s">
        <v>71</v>
      </c>
      <c r="AE8" s="327" t="s">
        <v>71</v>
      </c>
      <c r="AF8" s="327" t="s">
        <v>71</v>
      </c>
      <c r="AG8" s="327" t="s">
        <v>71</v>
      </c>
      <c r="AH8" s="327" t="s">
        <v>71</v>
      </c>
      <c r="AI8" s="327" t="s">
        <v>71</v>
      </c>
      <c r="AJ8" s="327" t="s">
        <v>71</v>
      </c>
      <c r="AK8" s="327" t="s">
        <v>71</v>
      </c>
      <c r="AL8" s="327"/>
      <c r="AM8" s="333">
        <v>44681</v>
      </c>
      <c r="AN8" s="327" t="s">
        <v>71</v>
      </c>
      <c r="AO8" s="327" t="s">
        <v>71</v>
      </c>
      <c r="AP8" s="327" t="s">
        <v>71</v>
      </c>
      <c r="AQ8" s="327" t="s">
        <v>71</v>
      </c>
      <c r="AR8" s="327" t="s">
        <v>71</v>
      </c>
      <c r="AS8" s="327" t="s">
        <v>71</v>
      </c>
      <c r="AT8" s="327" t="s">
        <v>71</v>
      </c>
      <c r="AU8" s="327" t="s">
        <v>71</v>
      </c>
      <c r="AV8" s="333">
        <v>44825</v>
      </c>
      <c r="AW8" s="327" t="s">
        <v>878</v>
      </c>
      <c r="AX8" s="434" t="s">
        <v>1291</v>
      </c>
      <c r="AY8" s="329" t="s">
        <v>1097</v>
      </c>
      <c r="AZ8" s="329" t="s">
        <v>1123</v>
      </c>
      <c r="BA8" s="327"/>
      <c r="BB8" s="435"/>
      <c r="BC8" s="435"/>
      <c r="BD8" s="435"/>
      <c r="BE8" s="327"/>
      <c r="BF8" s="435"/>
      <c r="BG8" s="435"/>
      <c r="BH8" s="333"/>
      <c r="BI8" s="333"/>
      <c r="BJ8" s="327"/>
      <c r="BK8" s="435"/>
      <c r="BL8" s="435"/>
      <c r="BM8" s="435"/>
    </row>
    <row r="9" spans="2:65" ht="195" x14ac:dyDescent="0.25">
      <c r="B9" s="28" t="s">
        <v>276</v>
      </c>
      <c r="C9" s="28" t="s">
        <v>277</v>
      </c>
      <c r="D9" s="28" t="s">
        <v>278</v>
      </c>
      <c r="E9" s="30" t="s">
        <v>286</v>
      </c>
      <c r="F9" s="5" t="s">
        <v>280</v>
      </c>
      <c r="G9" s="5" t="s">
        <v>287</v>
      </c>
      <c r="H9" s="110" t="s">
        <v>911</v>
      </c>
      <c r="I9" s="319" t="s">
        <v>1068</v>
      </c>
      <c r="J9" s="319">
        <v>89098811203</v>
      </c>
      <c r="K9" s="5"/>
      <c r="L9" s="5"/>
      <c r="M9" s="5">
        <v>120</v>
      </c>
      <c r="N9" s="5" t="s">
        <v>262</v>
      </c>
      <c r="O9" s="5" t="s">
        <v>282</v>
      </c>
      <c r="P9" s="5" t="s">
        <v>288</v>
      </c>
      <c r="Q9" s="5" t="s">
        <v>284</v>
      </c>
      <c r="R9" s="5" t="s">
        <v>285</v>
      </c>
      <c r="S9" s="8">
        <v>44665</v>
      </c>
      <c r="T9" s="5" t="s">
        <v>71</v>
      </c>
      <c r="U9" s="8">
        <v>44834</v>
      </c>
      <c r="V9" s="5" t="s">
        <v>71</v>
      </c>
      <c r="W9" s="8">
        <v>44834</v>
      </c>
      <c r="X9" s="5" t="s">
        <v>71</v>
      </c>
      <c r="Y9" s="5" t="s">
        <v>72</v>
      </c>
      <c r="Z9" s="5" t="s">
        <v>71</v>
      </c>
      <c r="AA9" s="5" t="s">
        <v>71</v>
      </c>
      <c r="AB9" s="5" t="s">
        <v>71</v>
      </c>
      <c r="AC9" s="5" t="s">
        <v>71</v>
      </c>
      <c r="AD9" s="5" t="s">
        <v>71</v>
      </c>
      <c r="AE9" s="5" t="s">
        <v>71</v>
      </c>
      <c r="AF9" s="5" t="s">
        <v>71</v>
      </c>
      <c r="AG9" s="5" t="s">
        <v>71</v>
      </c>
      <c r="AH9" s="5" t="s">
        <v>71</v>
      </c>
      <c r="AI9" s="5" t="s">
        <v>71</v>
      </c>
      <c r="AJ9" s="5" t="s">
        <v>71</v>
      </c>
      <c r="AK9" s="5" t="s">
        <v>473</v>
      </c>
      <c r="AL9" s="56" t="s">
        <v>472</v>
      </c>
      <c r="AM9" s="5" t="s">
        <v>71</v>
      </c>
      <c r="AN9" s="8">
        <v>44665</v>
      </c>
      <c r="AO9" s="8">
        <v>44834</v>
      </c>
      <c r="AP9" s="5" t="s">
        <v>71</v>
      </c>
      <c r="AQ9" s="5" t="s">
        <v>71</v>
      </c>
      <c r="AR9" s="5" t="s">
        <v>71</v>
      </c>
      <c r="AS9" s="5" t="s">
        <v>71</v>
      </c>
      <c r="AT9" s="5" t="s">
        <v>71</v>
      </c>
      <c r="AU9" s="5" t="s">
        <v>71</v>
      </c>
      <c r="AV9" s="63">
        <v>44750</v>
      </c>
      <c r="AW9" s="63" t="s">
        <v>537</v>
      </c>
      <c r="AX9" s="254" t="s">
        <v>536</v>
      </c>
      <c r="AY9" s="317" t="s">
        <v>1120</v>
      </c>
      <c r="AZ9" s="317" t="s">
        <v>1068</v>
      </c>
      <c r="BA9" s="55"/>
      <c r="BB9" s="32"/>
      <c r="BC9" s="32"/>
      <c r="BD9" s="32"/>
      <c r="BE9" s="5" t="s">
        <v>289</v>
      </c>
      <c r="BF9" s="32"/>
      <c r="BG9" s="32"/>
      <c r="BH9" s="8" t="s">
        <v>290</v>
      </c>
      <c r="BI9" s="5"/>
      <c r="BJ9" s="5" t="s">
        <v>247</v>
      </c>
      <c r="BK9" s="32"/>
      <c r="BL9" s="32"/>
      <c r="BM9" s="32"/>
    </row>
    <row r="10" spans="2:65" s="285" customFormat="1" ht="225" x14ac:dyDescent="0.25">
      <c r="B10" s="325" t="s">
        <v>276</v>
      </c>
      <c r="C10" s="325" t="s">
        <v>277</v>
      </c>
      <c r="D10" s="325" t="s">
        <v>278</v>
      </c>
      <c r="E10" s="326" t="s">
        <v>291</v>
      </c>
      <c r="F10" s="327" t="s">
        <v>280</v>
      </c>
      <c r="G10" s="327" t="s">
        <v>292</v>
      </c>
      <c r="H10" s="327" t="s">
        <v>916</v>
      </c>
      <c r="I10" s="327"/>
      <c r="J10" s="327"/>
      <c r="K10" s="327"/>
      <c r="L10" s="327"/>
      <c r="M10" s="327">
        <v>400</v>
      </c>
      <c r="N10" s="327" t="s">
        <v>262</v>
      </c>
      <c r="O10" s="327" t="s">
        <v>282</v>
      </c>
      <c r="P10" s="327" t="s">
        <v>293</v>
      </c>
      <c r="Q10" s="327" t="s">
        <v>284</v>
      </c>
      <c r="R10" s="327" t="s">
        <v>285</v>
      </c>
      <c r="S10" s="333">
        <v>44713</v>
      </c>
      <c r="T10" s="327" t="s">
        <v>71</v>
      </c>
      <c r="U10" s="333">
        <v>44804</v>
      </c>
      <c r="V10" s="327" t="s">
        <v>71</v>
      </c>
      <c r="W10" s="333">
        <v>44804</v>
      </c>
      <c r="X10" s="327" t="s">
        <v>71</v>
      </c>
      <c r="Y10" s="327" t="s">
        <v>72</v>
      </c>
      <c r="Z10" s="327" t="s">
        <v>71</v>
      </c>
      <c r="AA10" s="327" t="s">
        <v>71</v>
      </c>
      <c r="AB10" s="327" t="s">
        <v>71</v>
      </c>
      <c r="AC10" s="327" t="s">
        <v>71</v>
      </c>
      <c r="AD10" s="327" t="s">
        <v>71</v>
      </c>
      <c r="AE10" s="327" t="s">
        <v>71</v>
      </c>
      <c r="AF10" s="327" t="s">
        <v>71</v>
      </c>
      <c r="AG10" s="327" t="s">
        <v>71</v>
      </c>
      <c r="AH10" s="327" t="s">
        <v>71</v>
      </c>
      <c r="AI10" s="327" t="s">
        <v>71</v>
      </c>
      <c r="AJ10" s="327" t="s">
        <v>71</v>
      </c>
      <c r="AK10" s="327" t="s">
        <v>475</v>
      </c>
      <c r="AL10" s="434" t="s">
        <v>474</v>
      </c>
      <c r="AM10" s="327" t="s">
        <v>71</v>
      </c>
      <c r="AN10" s="333">
        <v>44713</v>
      </c>
      <c r="AO10" s="333">
        <v>44804</v>
      </c>
      <c r="AP10" s="327" t="s">
        <v>71</v>
      </c>
      <c r="AQ10" s="327" t="s">
        <v>71</v>
      </c>
      <c r="AR10" s="327" t="s">
        <v>71</v>
      </c>
      <c r="AS10" s="327" t="s">
        <v>71</v>
      </c>
      <c r="AT10" s="327" t="s">
        <v>71</v>
      </c>
      <c r="AU10" s="327" t="s">
        <v>71</v>
      </c>
      <c r="AV10" s="333">
        <v>44796</v>
      </c>
      <c r="AW10" s="327" t="s">
        <v>878</v>
      </c>
      <c r="AX10" s="434" t="s">
        <v>1235</v>
      </c>
      <c r="AY10" s="327" t="s">
        <v>1108</v>
      </c>
      <c r="AZ10" s="329" t="s">
        <v>1107</v>
      </c>
      <c r="BA10" s="327"/>
      <c r="BB10" s="435"/>
      <c r="BC10" s="435"/>
      <c r="BD10" s="435"/>
      <c r="BE10" s="327" t="s">
        <v>104</v>
      </c>
      <c r="BF10" s="435"/>
      <c r="BG10" s="435"/>
      <c r="BH10" s="435"/>
      <c r="BI10" s="327" t="s">
        <v>294</v>
      </c>
      <c r="BJ10" s="435"/>
      <c r="BK10" s="435"/>
      <c r="BL10" s="435"/>
      <c r="BM10" s="435"/>
    </row>
    <row r="11" spans="2:65" s="285" customFormat="1" ht="150" x14ac:dyDescent="0.25">
      <c r="B11" s="325" t="s">
        <v>276</v>
      </c>
      <c r="C11" s="325" t="s">
        <v>277</v>
      </c>
      <c r="D11" s="325" t="s">
        <v>278</v>
      </c>
      <c r="E11" s="326" t="s">
        <v>295</v>
      </c>
      <c r="F11" s="327" t="s">
        <v>280</v>
      </c>
      <c r="G11" s="327" t="s">
        <v>296</v>
      </c>
      <c r="H11" s="327" t="s">
        <v>916</v>
      </c>
      <c r="I11" s="327"/>
      <c r="J11" s="327"/>
      <c r="K11" s="327"/>
      <c r="L11" s="327"/>
      <c r="M11" s="327">
        <v>200</v>
      </c>
      <c r="N11" s="327" t="s">
        <v>262</v>
      </c>
      <c r="O11" s="327" t="s">
        <v>282</v>
      </c>
      <c r="P11" s="327" t="s">
        <v>293</v>
      </c>
      <c r="Q11" s="327" t="s">
        <v>284</v>
      </c>
      <c r="R11" s="327" t="s">
        <v>285</v>
      </c>
      <c r="S11" s="333">
        <v>44713</v>
      </c>
      <c r="T11" s="327" t="s">
        <v>71</v>
      </c>
      <c r="U11" s="333">
        <v>44804</v>
      </c>
      <c r="V11" s="327" t="s">
        <v>71</v>
      </c>
      <c r="W11" s="333">
        <v>44804</v>
      </c>
      <c r="X11" s="327" t="s">
        <v>71</v>
      </c>
      <c r="Y11" s="327" t="s">
        <v>72</v>
      </c>
      <c r="Z11" s="327" t="s">
        <v>71</v>
      </c>
      <c r="AA11" s="327" t="s">
        <v>71</v>
      </c>
      <c r="AB11" s="327" t="s">
        <v>71</v>
      </c>
      <c r="AC11" s="327" t="s">
        <v>71</v>
      </c>
      <c r="AD11" s="327" t="s">
        <v>71</v>
      </c>
      <c r="AE11" s="327" t="s">
        <v>71</v>
      </c>
      <c r="AF11" s="327" t="s">
        <v>71</v>
      </c>
      <c r="AG11" s="327" t="s">
        <v>71</v>
      </c>
      <c r="AH11" s="327" t="s">
        <v>71</v>
      </c>
      <c r="AI11" s="327" t="s">
        <v>71</v>
      </c>
      <c r="AJ11" s="327" t="s">
        <v>71</v>
      </c>
      <c r="AK11" s="327" t="s">
        <v>476</v>
      </c>
      <c r="AL11" s="434" t="s">
        <v>477</v>
      </c>
      <c r="AM11" s="327" t="s">
        <v>71</v>
      </c>
      <c r="AN11" s="333">
        <v>44713</v>
      </c>
      <c r="AO11" s="333">
        <v>44804</v>
      </c>
      <c r="AP11" s="327" t="s">
        <v>71</v>
      </c>
      <c r="AQ11" s="327" t="s">
        <v>71</v>
      </c>
      <c r="AR11" s="327" t="s">
        <v>71</v>
      </c>
      <c r="AS11" s="327" t="s">
        <v>71</v>
      </c>
      <c r="AT11" s="327" t="s">
        <v>71</v>
      </c>
      <c r="AU11" s="327" t="s">
        <v>71</v>
      </c>
      <c r="AV11" s="333">
        <v>44796</v>
      </c>
      <c r="AW11" s="327" t="s">
        <v>878</v>
      </c>
      <c r="AX11" s="434" t="s">
        <v>1236</v>
      </c>
      <c r="AY11" s="327" t="s">
        <v>1108</v>
      </c>
      <c r="AZ11" s="329" t="s">
        <v>1109</v>
      </c>
      <c r="BA11" s="327"/>
      <c r="BB11" s="435"/>
      <c r="BC11" s="435"/>
      <c r="BD11" s="435"/>
      <c r="BE11" s="327" t="s">
        <v>104</v>
      </c>
      <c r="BF11" s="435"/>
      <c r="BG11" s="435"/>
      <c r="BH11" s="327" t="s">
        <v>290</v>
      </c>
      <c r="BI11" s="327" t="s">
        <v>294</v>
      </c>
      <c r="BJ11" s="327"/>
      <c r="BK11" s="327"/>
      <c r="BL11" s="435"/>
      <c r="BM11" s="435"/>
    </row>
    <row r="12" spans="2:65" ht="225" x14ac:dyDescent="0.25">
      <c r="B12" s="28" t="s">
        <v>276</v>
      </c>
      <c r="C12" s="28" t="s">
        <v>277</v>
      </c>
      <c r="D12" s="28" t="s">
        <v>278</v>
      </c>
      <c r="E12" s="30" t="s">
        <v>297</v>
      </c>
      <c r="F12" s="5" t="s">
        <v>280</v>
      </c>
      <c r="G12" s="5" t="s">
        <v>298</v>
      </c>
      <c r="H12" s="110" t="s">
        <v>916</v>
      </c>
      <c r="I12" s="225"/>
      <c r="J12" s="225"/>
      <c r="K12" s="5" t="s">
        <v>924</v>
      </c>
      <c r="L12" s="5" t="s">
        <v>925</v>
      </c>
      <c r="M12" s="5">
        <v>150</v>
      </c>
      <c r="N12" s="5" t="s">
        <v>262</v>
      </c>
      <c r="O12" s="5" t="s">
        <v>282</v>
      </c>
      <c r="P12" s="5" t="s">
        <v>293</v>
      </c>
      <c r="Q12" s="5" t="s">
        <v>284</v>
      </c>
      <c r="R12" s="5" t="s">
        <v>285</v>
      </c>
      <c r="S12" s="8" t="s">
        <v>299</v>
      </c>
      <c r="T12" s="5" t="s">
        <v>71</v>
      </c>
      <c r="U12" s="8" t="s">
        <v>300</v>
      </c>
      <c r="V12" s="5" t="s">
        <v>71</v>
      </c>
      <c r="W12" s="8" t="s">
        <v>300</v>
      </c>
      <c r="X12" s="5" t="s">
        <v>71</v>
      </c>
      <c r="Y12" s="5" t="s">
        <v>72</v>
      </c>
      <c r="Z12" s="5" t="s">
        <v>71</v>
      </c>
      <c r="AA12" s="5" t="s">
        <v>71</v>
      </c>
      <c r="AB12" s="5" t="s">
        <v>71</v>
      </c>
      <c r="AC12" s="5" t="s">
        <v>71</v>
      </c>
      <c r="AD12" s="5" t="s">
        <v>71</v>
      </c>
      <c r="AE12" s="5" t="s">
        <v>71</v>
      </c>
      <c r="AF12" s="5" t="s">
        <v>71</v>
      </c>
      <c r="AG12" s="5" t="s">
        <v>71</v>
      </c>
      <c r="AH12" s="5" t="s">
        <v>71</v>
      </c>
      <c r="AI12" s="5" t="s">
        <v>71</v>
      </c>
      <c r="AJ12" s="5" t="s">
        <v>71</v>
      </c>
      <c r="AK12" s="5" t="s">
        <v>478</v>
      </c>
      <c r="AL12" s="56" t="s">
        <v>479</v>
      </c>
      <c r="AM12" s="5" t="s">
        <v>71</v>
      </c>
      <c r="AN12" s="8">
        <v>44629</v>
      </c>
      <c r="AO12" s="8">
        <v>44834</v>
      </c>
      <c r="AP12" s="5" t="s">
        <v>71</v>
      </c>
      <c r="AQ12" s="5" t="s">
        <v>71</v>
      </c>
      <c r="AR12" s="5" t="s">
        <v>71</v>
      </c>
      <c r="AS12" s="5" t="s">
        <v>71</v>
      </c>
      <c r="AT12" s="5" t="s">
        <v>71</v>
      </c>
      <c r="AU12" s="5" t="s">
        <v>71</v>
      </c>
      <c r="AV12" s="63">
        <v>44770</v>
      </c>
      <c r="AW12" s="64"/>
      <c r="AX12" s="184" t="s">
        <v>1237</v>
      </c>
      <c r="AY12" s="109" t="s">
        <v>1111</v>
      </c>
      <c r="AZ12" s="317" t="s">
        <v>1110</v>
      </c>
      <c r="BA12" s="363"/>
      <c r="BB12" s="32"/>
      <c r="BC12" s="32"/>
      <c r="BD12" s="5" t="s">
        <v>301</v>
      </c>
      <c r="BE12" s="5"/>
      <c r="BF12" s="32"/>
      <c r="BG12" s="109" t="s">
        <v>105</v>
      </c>
      <c r="BH12" s="32"/>
      <c r="BI12" s="5"/>
      <c r="BJ12" s="5" t="s">
        <v>172</v>
      </c>
      <c r="BK12" s="32"/>
      <c r="BL12" s="32"/>
      <c r="BM12" s="32"/>
    </row>
    <row r="13" spans="2:65" s="285" customFormat="1" ht="150" x14ac:dyDescent="0.25">
      <c r="B13" s="325" t="s">
        <v>276</v>
      </c>
      <c r="C13" s="325" t="s">
        <v>277</v>
      </c>
      <c r="D13" s="325" t="s">
        <v>278</v>
      </c>
      <c r="E13" s="326" t="s">
        <v>302</v>
      </c>
      <c r="F13" s="327" t="s">
        <v>280</v>
      </c>
      <c r="G13" s="327" t="s">
        <v>303</v>
      </c>
      <c r="H13" s="327" t="s">
        <v>916</v>
      </c>
      <c r="I13" s="327"/>
      <c r="J13" s="327"/>
      <c r="K13" s="327"/>
      <c r="L13" s="327"/>
      <c r="M13" s="327">
        <v>400</v>
      </c>
      <c r="N13" s="327" t="s">
        <v>262</v>
      </c>
      <c r="O13" s="327" t="s">
        <v>282</v>
      </c>
      <c r="P13" s="327" t="s">
        <v>293</v>
      </c>
      <c r="Q13" s="327" t="s">
        <v>284</v>
      </c>
      <c r="R13" s="327" t="s">
        <v>285</v>
      </c>
      <c r="S13" s="333">
        <v>44691</v>
      </c>
      <c r="T13" s="327" t="s">
        <v>71</v>
      </c>
      <c r="U13" s="333">
        <v>44753</v>
      </c>
      <c r="V13" s="327" t="s">
        <v>71</v>
      </c>
      <c r="W13" s="333">
        <v>44753</v>
      </c>
      <c r="X13" s="327" t="s">
        <v>71</v>
      </c>
      <c r="Y13" s="327" t="s">
        <v>72</v>
      </c>
      <c r="Z13" s="327" t="s">
        <v>71</v>
      </c>
      <c r="AA13" s="327" t="s">
        <v>71</v>
      </c>
      <c r="AB13" s="327" t="s">
        <v>71</v>
      </c>
      <c r="AC13" s="327" t="s">
        <v>71</v>
      </c>
      <c r="AD13" s="327" t="s">
        <v>71</v>
      </c>
      <c r="AE13" s="327" t="s">
        <v>71</v>
      </c>
      <c r="AF13" s="327" t="s">
        <v>71</v>
      </c>
      <c r="AG13" s="327" t="s">
        <v>71</v>
      </c>
      <c r="AH13" s="327" t="s">
        <v>71</v>
      </c>
      <c r="AI13" s="327" t="s">
        <v>71</v>
      </c>
      <c r="AJ13" s="327" t="s">
        <v>71</v>
      </c>
      <c r="AK13" s="327" t="s">
        <v>480</v>
      </c>
      <c r="AL13" s="434" t="s">
        <v>481</v>
      </c>
      <c r="AM13" s="327" t="s">
        <v>71</v>
      </c>
      <c r="AN13" s="333">
        <v>44691</v>
      </c>
      <c r="AO13" s="333">
        <v>44753</v>
      </c>
      <c r="AP13" s="327" t="s">
        <v>71</v>
      </c>
      <c r="AQ13" s="327" t="s">
        <v>71</v>
      </c>
      <c r="AR13" s="327" t="s">
        <v>71</v>
      </c>
      <c r="AS13" s="327" t="s">
        <v>71</v>
      </c>
      <c r="AT13" s="327" t="s">
        <v>71</v>
      </c>
      <c r="AU13" s="327" t="s">
        <v>71</v>
      </c>
      <c r="AV13" s="333">
        <v>44740</v>
      </c>
      <c r="AW13" s="327" t="s">
        <v>878</v>
      </c>
      <c r="AX13" s="434" t="s">
        <v>1238</v>
      </c>
      <c r="AY13" s="327" t="s">
        <v>1111</v>
      </c>
      <c r="AZ13" s="329" t="s">
        <v>1112</v>
      </c>
      <c r="BA13" s="327"/>
      <c r="BB13" s="435"/>
      <c r="BC13" s="435"/>
      <c r="BD13" s="435"/>
      <c r="BE13" s="327" t="s">
        <v>304</v>
      </c>
      <c r="BF13" s="435"/>
      <c r="BG13" s="327" t="s">
        <v>105</v>
      </c>
      <c r="BH13" s="435"/>
      <c r="BI13" s="327"/>
      <c r="BJ13" s="327"/>
      <c r="BK13" s="435"/>
      <c r="BL13" s="435"/>
      <c r="BM13" s="435"/>
    </row>
    <row r="14" spans="2:65" s="285" customFormat="1" ht="150" x14ac:dyDescent="0.25">
      <c r="B14" s="325" t="s">
        <v>276</v>
      </c>
      <c r="C14" s="325" t="s">
        <v>277</v>
      </c>
      <c r="D14" s="325" t="s">
        <v>278</v>
      </c>
      <c r="E14" s="326" t="s">
        <v>305</v>
      </c>
      <c r="F14" s="327" t="s">
        <v>280</v>
      </c>
      <c r="G14" s="327" t="s">
        <v>306</v>
      </c>
      <c r="H14" s="327" t="s">
        <v>916</v>
      </c>
      <c r="I14" s="327"/>
      <c r="J14" s="327"/>
      <c r="K14" s="327"/>
      <c r="L14" s="327"/>
      <c r="M14" s="327">
        <v>350</v>
      </c>
      <c r="N14" s="327" t="s">
        <v>262</v>
      </c>
      <c r="O14" s="327" t="s">
        <v>282</v>
      </c>
      <c r="P14" s="327" t="s">
        <v>293</v>
      </c>
      <c r="Q14" s="327" t="s">
        <v>284</v>
      </c>
      <c r="R14" s="327" t="s">
        <v>285</v>
      </c>
      <c r="S14" s="333">
        <v>44611</v>
      </c>
      <c r="T14" s="327" t="s">
        <v>71</v>
      </c>
      <c r="U14" s="333">
        <v>44696</v>
      </c>
      <c r="V14" s="327" t="s">
        <v>71</v>
      </c>
      <c r="W14" s="333">
        <v>44696</v>
      </c>
      <c r="X14" s="327" t="s">
        <v>71</v>
      </c>
      <c r="Y14" s="327" t="s">
        <v>72</v>
      </c>
      <c r="Z14" s="327" t="s">
        <v>71</v>
      </c>
      <c r="AA14" s="327" t="s">
        <v>71</v>
      </c>
      <c r="AB14" s="327" t="s">
        <v>71</v>
      </c>
      <c r="AC14" s="327" t="s">
        <v>71</v>
      </c>
      <c r="AD14" s="327" t="s">
        <v>71</v>
      </c>
      <c r="AE14" s="327" t="s">
        <v>71</v>
      </c>
      <c r="AF14" s="327" t="s">
        <v>71</v>
      </c>
      <c r="AG14" s="327" t="s">
        <v>71</v>
      </c>
      <c r="AH14" s="327" t="s">
        <v>71</v>
      </c>
      <c r="AI14" s="327" t="s">
        <v>71</v>
      </c>
      <c r="AJ14" s="327" t="s">
        <v>71</v>
      </c>
      <c r="AK14" s="327" t="s">
        <v>307</v>
      </c>
      <c r="AL14" s="327"/>
      <c r="AM14" s="327" t="s">
        <v>71</v>
      </c>
      <c r="AN14" s="333">
        <v>44611</v>
      </c>
      <c r="AO14" s="333">
        <v>44696</v>
      </c>
      <c r="AP14" s="327" t="s">
        <v>71</v>
      </c>
      <c r="AQ14" s="327" t="s">
        <v>71</v>
      </c>
      <c r="AR14" s="327" t="s">
        <v>71</v>
      </c>
      <c r="AS14" s="327" t="s">
        <v>71</v>
      </c>
      <c r="AT14" s="327" t="s">
        <v>71</v>
      </c>
      <c r="AU14" s="327" t="s">
        <v>71</v>
      </c>
      <c r="AV14" s="333">
        <v>44671</v>
      </c>
      <c r="AW14" s="327"/>
      <c r="AX14" s="434" t="s">
        <v>1239</v>
      </c>
      <c r="AY14" s="327" t="s">
        <v>1111</v>
      </c>
      <c r="AZ14" s="329" t="s">
        <v>1113</v>
      </c>
      <c r="BA14" s="327"/>
      <c r="BB14" s="435"/>
      <c r="BC14" s="435"/>
      <c r="BD14" s="327" t="s">
        <v>308</v>
      </c>
      <c r="BE14" s="327"/>
      <c r="BF14" s="435"/>
      <c r="BG14" s="435"/>
      <c r="BH14" s="435"/>
      <c r="BI14" s="333"/>
      <c r="BJ14" s="435"/>
      <c r="BK14" s="327"/>
      <c r="BL14" s="435"/>
      <c r="BM14" s="435"/>
    </row>
    <row r="15" spans="2:65" ht="150" x14ac:dyDescent="0.25">
      <c r="B15" s="28" t="s">
        <v>276</v>
      </c>
      <c r="C15" s="28" t="s">
        <v>277</v>
      </c>
      <c r="D15" s="28" t="s">
        <v>278</v>
      </c>
      <c r="E15" s="30" t="s">
        <v>309</v>
      </c>
      <c r="F15" s="5" t="s">
        <v>280</v>
      </c>
      <c r="G15" s="5" t="s">
        <v>310</v>
      </c>
      <c r="H15" s="225" t="s">
        <v>916</v>
      </c>
      <c r="I15" s="225"/>
      <c r="J15" s="225"/>
      <c r="K15" s="5"/>
      <c r="L15" s="5"/>
      <c r="M15" s="5">
        <v>160</v>
      </c>
      <c r="N15" s="5" t="s">
        <v>262</v>
      </c>
      <c r="O15" s="5" t="s">
        <v>282</v>
      </c>
      <c r="P15" s="5" t="s">
        <v>293</v>
      </c>
      <c r="Q15" s="5" t="s">
        <v>284</v>
      </c>
      <c r="R15" s="5" t="s">
        <v>285</v>
      </c>
      <c r="S15" s="8">
        <v>44652</v>
      </c>
      <c r="T15" s="5" t="s">
        <v>71</v>
      </c>
      <c r="U15" s="8">
        <v>44840</v>
      </c>
      <c r="V15" s="5" t="s">
        <v>71</v>
      </c>
      <c r="W15" s="8">
        <v>44840</v>
      </c>
      <c r="X15" s="5" t="s">
        <v>71</v>
      </c>
      <c r="Y15" s="5" t="s">
        <v>72</v>
      </c>
      <c r="Z15" s="5" t="s">
        <v>71</v>
      </c>
      <c r="AA15" s="5" t="s">
        <v>71</v>
      </c>
      <c r="AB15" s="5" t="s">
        <v>71</v>
      </c>
      <c r="AC15" s="5" t="s">
        <v>71</v>
      </c>
      <c r="AD15" s="5" t="s">
        <v>71</v>
      </c>
      <c r="AE15" s="5" t="s">
        <v>71</v>
      </c>
      <c r="AF15" s="5" t="s">
        <v>71</v>
      </c>
      <c r="AG15" s="5" t="s">
        <v>71</v>
      </c>
      <c r="AH15" s="5" t="s">
        <v>71</v>
      </c>
      <c r="AI15" s="5" t="s">
        <v>71</v>
      </c>
      <c r="AJ15" s="5" t="s">
        <v>71</v>
      </c>
      <c r="AK15" s="5" t="s">
        <v>482</v>
      </c>
      <c r="AL15" s="56" t="s">
        <v>483</v>
      </c>
      <c r="AM15" s="5" t="s">
        <v>71</v>
      </c>
      <c r="AN15" s="8">
        <v>44652</v>
      </c>
      <c r="AO15" s="8">
        <v>44840</v>
      </c>
      <c r="AP15" s="5" t="s">
        <v>71</v>
      </c>
      <c r="AQ15" s="5" t="s">
        <v>71</v>
      </c>
      <c r="AR15" s="5" t="s">
        <v>71</v>
      </c>
      <c r="AS15" s="5" t="s">
        <v>71</v>
      </c>
      <c r="AT15" s="5" t="s">
        <v>71</v>
      </c>
      <c r="AU15" s="5" t="s">
        <v>71</v>
      </c>
      <c r="AV15" s="63">
        <v>44673</v>
      </c>
      <c r="AW15" s="64"/>
      <c r="AX15" s="184" t="s">
        <v>1240</v>
      </c>
      <c r="AY15" s="109" t="s">
        <v>1114</v>
      </c>
      <c r="AZ15" s="317" t="s">
        <v>1115</v>
      </c>
      <c r="BA15" s="109"/>
      <c r="BB15" s="32"/>
      <c r="BC15" s="32"/>
      <c r="BD15" s="32"/>
      <c r="BE15" s="5" t="s">
        <v>104</v>
      </c>
      <c r="BF15" s="32"/>
      <c r="BG15" s="109" t="s">
        <v>311</v>
      </c>
      <c r="BH15" s="32"/>
      <c r="BI15" s="5"/>
      <c r="BJ15" s="5" t="s">
        <v>250</v>
      </c>
      <c r="BK15" s="32"/>
      <c r="BL15" s="32"/>
      <c r="BM15" s="32"/>
    </row>
    <row r="16" spans="2:65" ht="225" x14ac:dyDescent="0.25">
      <c r="B16" s="28" t="s">
        <v>276</v>
      </c>
      <c r="C16" s="28" t="s">
        <v>277</v>
      </c>
      <c r="D16" s="28" t="s">
        <v>278</v>
      </c>
      <c r="E16" s="30" t="s">
        <v>312</v>
      </c>
      <c r="F16" s="5" t="s">
        <v>280</v>
      </c>
      <c r="G16" s="5" t="s">
        <v>313</v>
      </c>
      <c r="H16" s="110" t="s">
        <v>1100</v>
      </c>
      <c r="I16" s="317" t="s">
        <v>1048</v>
      </c>
      <c r="J16" s="317">
        <v>89841627284</v>
      </c>
      <c r="K16" s="5"/>
      <c r="L16" s="5"/>
      <c r="M16" s="5">
        <v>250</v>
      </c>
      <c r="N16" s="5" t="s">
        <v>262</v>
      </c>
      <c r="O16" s="5" t="s">
        <v>282</v>
      </c>
      <c r="P16" s="5" t="s">
        <v>314</v>
      </c>
      <c r="Q16" s="5" t="s">
        <v>284</v>
      </c>
      <c r="R16" s="5" t="s">
        <v>285</v>
      </c>
      <c r="S16" s="8">
        <v>44673</v>
      </c>
      <c r="T16" s="5" t="s">
        <v>71</v>
      </c>
      <c r="U16" s="8">
        <v>44804</v>
      </c>
      <c r="V16" s="5" t="s">
        <v>71</v>
      </c>
      <c r="W16" s="8">
        <v>44804</v>
      </c>
      <c r="X16" s="5" t="s">
        <v>71</v>
      </c>
      <c r="Y16" s="5" t="s">
        <v>72</v>
      </c>
      <c r="Z16" s="5" t="s">
        <v>71</v>
      </c>
      <c r="AA16" s="5" t="s">
        <v>71</v>
      </c>
      <c r="AB16" s="5" t="s">
        <v>71</v>
      </c>
      <c r="AC16" s="5" t="s">
        <v>71</v>
      </c>
      <c r="AD16" s="5" t="s">
        <v>71</v>
      </c>
      <c r="AE16" s="5" t="s">
        <v>71</v>
      </c>
      <c r="AF16" s="5" t="s">
        <v>71</v>
      </c>
      <c r="AG16" s="5" t="s">
        <v>71</v>
      </c>
      <c r="AH16" s="5" t="s">
        <v>71</v>
      </c>
      <c r="AI16" s="5" t="s">
        <v>71</v>
      </c>
      <c r="AJ16" s="5" t="s">
        <v>71</v>
      </c>
      <c r="AK16" s="5" t="s">
        <v>484</v>
      </c>
      <c r="AL16" s="56" t="s">
        <v>485</v>
      </c>
      <c r="AM16" s="5" t="s">
        <v>71</v>
      </c>
      <c r="AN16" s="8">
        <v>44673</v>
      </c>
      <c r="AO16" s="8">
        <v>44804</v>
      </c>
      <c r="AP16" s="5" t="s">
        <v>71</v>
      </c>
      <c r="AQ16" s="5" t="s">
        <v>71</v>
      </c>
      <c r="AR16" s="5" t="s">
        <v>71</v>
      </c>
      <c r="AS16" s="5" t="s">
        <v>71</v>
      </c>
      <c r="AT16" s="5" t="s">
        <v>71</v>
      </c>
      <c r="AU16" s="5" t="s">
        <v>71</v>
      </c>
      <c r="AV16" s="446">
        <v>44825</v>
      </c>
      <c r="AW16" s="447" t="s">
        <v>1292</v>
      </c>
      <c r="AX16" s="448" t="s">
        <v>1293</v>
      </c>
      <c r="AY16" s="317" t="s">
        <v>1121</v>
      </c>
      <c r="AZ16" s="317" t="s">
        <v>1122</v>
      </c>
      <c r="BA16" s="109"/>
      <c r="BB16" s="32"/>
      <c r="BC16" s="32"/>
      <c r="BD16" s="32"/>
      <c r="BE16" s="5" t="s">
        <v>104</v>
      </c>
      <c r="BF16" s="32"/>
      <c r="BG16" s="32"/>
      <c r="BH16" s="5" t="s">
        <v>290</v>
      </c>
      <c r="BI16" s="5" t="s">
        <v>294</v>
      </c>
      <c r="BJ16" s="5"/>
      <c r="BK16" s="5"/>
      <c r="BL16" s="32"/>
      <c r="BM16" s="32"/>
    </row>
    <row r="17" spans="2:65" s="285" customFormat="1" ht="150" x14ac:dyDescent="0.25">
      <c r="B17" s="325" t="s">
        <v>276</v>
      </c>
      <c r="C17" s="325" t="s">
        <v>277</v>
      </c>
      <c r="D17" s="325" t="s">
        <v>278</v>
      </c>
      <c r="E17" s="326" t="s">
        <v>315</v>
      </c>
      <c r="F17" s="327" t="s">
        <v>280</v>
      </c>
      <c r="G17" s="327" t="s">
        <v>316</v>
      </c>
      <c r="H17" s="327" t="s">
        <v>1101</v>
      </c>
      <c r="I17" s="373" t="s">
        <v>1052</v>
      </c>
      <c r="J17" s="373">
        <v>89098818923</v>
      </c>
      <c r="K17" s="327"/>
      <c r="L17" s="327"/>
      <c r="M17" s="327">
        <v>200</v>
      </c>
      <c r="N17" s="327" t="s">
        <v>262</v>
      </c>
      <c r="O17" s="327" t="s">
        <v>282</v>
      </c>
      <c r="P17" s="327" t="s">
        <v>317</v>
      </c>
      <c r="Q17" s="327" t="s">
        <v>884</v>
      </c>
      <c r="R17" s="327" t="s">
        <v>885</v>
      </c>
      <c r="S17" s="333">
        <v>44691</v>
      </c>
      <c r="T17" s="327" t="s">
        <v>71</v>
      </c>
      <c r="U17" s="333">
        <v>44773</v>
      </c>
      <c r="V17" s="327" t="s">
        <v>71</v>
      </c>
      <c r="W17" s="333">
        <v>44773</v>
      </c>
      <c r="X17" s="327" t="s">
        <v>71</v>
      </c>
      <c r="Y17" s="327" t="s">
        <v>72</v>
      </c>
      <c r="Z17" s="327" t="s">
        <v>71</v>
      </c>
      <c r="AA17" s="327" t="s">
        <v>71</v>
      </c>
      <c r="AB17" s="327" t="s">
        <v>71</v>
      </c>
      <c r="AC17" s="327" t="s">
        <v>71</v>
      </c>
      <c r="AD17" s="327" t="s">
        <v>71</v>
      </c>
      <c r="AE17" s="327" t="s">
        <v>71</v>
      </c>
      <c r="AF17" s="327" t="s">
        <v>71</v>
      </c>
      <c r="AG17" s="327" t="s">
        <v>71</v>
      </c>
      <c r="AH17" s="327" t="s">
        <v>71</v>
      </c>
      <c r="AI17" s="327" t="s">
        <v>71</v>
      </c>
      <c r="AJ17" s="327" t="s">
        <v>71</v>
      </c>
      <c r="AK17" s="327" t="s">
        <v>486</v>
      </c>
      <c r="AL17" s="434" t="s">
        <v>487</v>
      </c>
      <c r="AM17" s="327" t="s">
        <v>71</v>
      </c>
      <c r="AN17" s="333">
        <v>44691</v>
      </c>
      <c r="AO17" s="333">
        <v>44773</v>
      </c>
      <c r="AP17" s="327" t="s">
        <v>71</v>
      </c>
      <c r="AQ17" s="327" t="s">
        <v>71</v>
      </c>
      <c r="AR17" s="327" t="s">
        <v>71</v>
      </c>
      <c r="AS17" s="327" t="s">
        <v>71</v>
      </c>
      <c r="AT17" s="327" t="s">
        <v>71</v>
      </c>
      <c r="AU17" s="327" t="s">
        <v>71</v>
      </c>
      <c r="AV17" s="333">
        <v>44732</v>
      </c>
      <c r="AW17" s="327"/>
      <c r="AX17" s="424" t="s">
        <v>900</v>
      </c>
      <c r="AY17" s="424"/>
      <c r="AZ17" s="424"/>
      <c r="BA17" s="424"/>
      <c r="BB17" s="435"/>
      <c r="BC17" s="435"/>
      <c r="BD17" s="435"/>
      <c r="BE17" s="327"/>
      <c r="BF17" s="327" t="s">
        <v>319</v>
      </c>
      <c r="BG17" s="436"/>
      <c r="BH17" s="327" t="s">
        <v>120</v>
      </c>
      <c r="BI17" s="327"/>
      <c r="BJ17" s="435"/>
      <c r="BK17" s="327"/>
      <c r="BL17" s="435"/>
      <c r="BM17" s="435"/>
    </row>
    <row r="18" spans="2:65" ht="150" x14ac:dyDescent="0.25">
      <c r="B18" s="28" t="s">
        <v>276</v>
      </c>
      <c r="C18" s="28" t="s">
        <v>277</v>
      </c>
      <c r="D18" s="28" t="s">
        <v>278</v>
      </c>
      <c r="E18" s="30" t="s">
        <v>320</v>
      </c>
      <c r="F18" s="6" t="s">
        <v>280</v>
      </c>
      <c r="G18" s="6" t="s">
        <v>321</v>
      </c>
      <c r="H18" s="109" t="s">
        <v>920</v>
      </c>
      <c r="I18" s="171" t="s">
        <v>1054</v>
      </c>
      <c r="J18" s="171">
        <v>89098385411</v>
      </c>
      <c r="K18" s="6"/>
      <c r="L18" s="6"/>
      <c r="M18" s="5">
        <v>100</v>
      </c>
      <c r="N18" s="5" t="s">
        <v>262</v>
      </c>
      <c r="O18" s="5" t="s">
        <v>282</v>
      </c>
      <c r="P18" s="5" t="s">
        <v>322</v>
      </c>
      <c r="Q18" s="5" t="s">
        <v>284</v>
      </c>
      <c r="R18" s="5" t="s">
        <v>285</v>
      </c>
      <c r="S18" s="8">
        <v>44617</v>
      </c>
      <c r="T18" s="5" t="s">
        <v>71</v>
      </c>
      <c r="U18" s="8">
        <v>44849</v>
      </c>
      <c r="V18" s="5" t="s">
        <v>71</v>
      </c>
      <c r="W18" s="8">
        <v>44849</v>
      </c>
      <c r="X18" s="5" t="s">
        <v>71</v>
      </c>
      <c r="Y18" s="5" t="s">
        <v>72</v>
      </c>
      <c r="Z18" s="5" t="s">
        <v>71</v>
      </c>
      <c r="AA18" s="5" t="s">
        <v>71</v>
      </c>
      <c r="AB18" s="5" t="s">
        <v>71</v>
      </c>
      <c r="AC18" s="5" t="s">
        <v>71</v>
      </c>
      <c r="AD18" s="5" t="s">
        <v>71</v>
      </c>
      <c r="AE18" s="5" t="s">
        <v>71</v>
      </c>
      <c r="AF18" s="5" t="s">
        <v>71</v>
      </c>
      <c r="AG18" s="5" t="s">
        <v>71</v>
      </c>
      <c r="AH18" s="5" t="s">
        <v>71</v>
      </c>
      <c r="AI18" s="5" t="s">
        <v>71</v>
      </c>
      <c r="AJ18" s="5" t="s">
        <v>71</v>
      </c>
      <c r="AK18" s="5" t="s">
        <v>488</v>
      </c>
      <c r="AL18" s="56" t="s">
        <v>489</v>
      </c>
      <c r="AM18" s="5" t="s">
        <v>71</v>
      </c>
      <c r="AN18" s="8">
        <v>44617</v>
      </c>
      <c r="AO18" s="8">
        <v>44849</v>
      </c>
      <c r="AP18" s="5" t="s">
        <v>71</v>
      </c>
      <c r="AQ18" s="5" t="s">
        <v>71</v>
      </c>
      <c r="AR18" s="5" t="s">
        <v>71</v>
      </c>
      <c r="AS18" s="5" t="s">
        <v>71</v>
      </c>
      <c r="AT18" s="5" t="s">
        <v>71</v>
      </c>
      <c r="AU18" s="5" t="s">
        <v>71</v>
      </c>
      <c r="AV18" s="446">
        <v>44825</v>
      </c>
      <c r="AW18" s="447" t="s">
        <v>1285</v>
      </c>
      <c r="AX18" s="448" t="s">
        <v>1286</v>
      </c>
      <c r="AY18" s="109"/>
      <c r="AZ18" s="109"/>
      <c r="BA18" s="109"/>
      <c r="BB18" s="32"/>
      <c r="BC18" s="32"/>
      <c r="BD18" s="32"/>
      <c r="BE18" s="5" t="s">
        <v>104</v>
      </c>
      <c r="BF18" s="5"/>
      <c r="BG18" s="32"/>
      <c r="BH18" s="5" t="s">
        <v>91</v>
      </c>
      <c r="BI18" s="5"/>
      <c r="BJ18" s="32"/>
      <c r="BK18" s="5" t="s">
        <v>242</v>
      </c>
      <c r="BL18" s="32"/>
      <c r="BM18" s="32"/>
    </row>
    <row r="19" spans="2:65" s="285" customFormat="1" ht="150" x14ac:dyDescent="0.25">
      <c r="B19" s="325" t="s">
        <v>276</v>
      </c>
      <c r="C19" s="325" t="s">
        <v>277</v>
      </c>
      <c r="D19" s="325" t="s">
        <v>278</v>
      </c>
      <c r="E19" s="326" t="s">
        <v>323</v>
      </c>
      <c r="F19" s="327" t="s">
        <v>280</v>
      </c>
      <c r="G19" s="327" t="s">
        <v>324</v>
      </c>
      <c r="H19" s="327" t="s">
        <v>916</v>
      </c>
      <c r="I19" s="327"/>
      <c r="J19" s="327"/>
      <c r="K19" s="327"/>
      <c r="L19" s="327"/>
      <c r="M19" s="327">
        <v>178</v>
      </c>
      <c r="N19" s="327" t="s">
        <v>325</v>
      </c>
      <c r="O19" s="327" t="s">
        <v>282</v>
      </c>
      <c r="P19" s="327" t="s">
        <v>293</v>
      </c>
      <c r="Q19" s="327" t="s">
        <v>284</v>
      </c>
      <c r="R19" s="327" t="s">
        <v>285</v>
      </c>
      <c r="S19" s="333">
        <v>44713</v>
      </c>
      <c r="T19" s="327" t="s">
        <v>71</v>
      </c>
      <c r="U19" s="333">
        <v>44773</v>
      </c>
      <c r="V19" s="327" t="s">
        <v>71</v>
      </c>
      <c r="W19" s="333">
        <v>44773</v>
      </c>
      <c r="X19" s="327" t="s">
        <v>71</v>
      </c>
      <c r="Y19" s="327" t="s">
        <v>72</v>
      </c>
      <c r="Z19" s="327" t="s">
        <v>71</v>
      </c>
      <c r="AA19" s="327" t="s">
        <v>71</v>
      </c>
      <c r="AB19" s="327" t="s">
        <v>71</v>
      </c>
      <c r="AC19" s="327" t="s">
        <v>71</v>
      </c>
      <c r="AD19" s="327" t="s">
        <v>71</v>
      </c>
      <c r="AE19" s="327" t="s">
        <v>71</v>
      </c>
      <c r="AF19" s="327" t="s">
        <v>71</v>
      </c>
      <c r="AG19" s="327" t="s">
        <v>71</v>
      </c>
      <c r="AH19" s="327" t="s">
        <v>71</v>
      </c>
      <c r="AI19" s="327" t="s">
        <v>71</v>
      </c>
      <c r="AJ19" s="327" t="s">
        <v>71</v>
      </c>
      <c r="AK19" s="327" t="s">
        <v>1192</v>
      </c>
      <c r="AL19" s="434" t="s">
        <v>490</v>
      </c>
      <c r="AM19" s="327" t="s">
        <v>71</v>
      </c>
      <c r="AN19" s="333">
        <v>44713</v>
      </c>
      <c r="AO19" s="333">
        <v>44773</v>
      </c>
      <c r="AP19" s="327" t="s">
        <v>71</v>
      </c>
      <c r="AQ19" s="327" t="s">
        <v>71</v>
      </c>
      <c r="AR19" s="327" t="s">
        <v>71</v>
      </c>
      <c r="AS19" s="327" t="s">
        <v>71</v>
      </c>
      <c r="AT19" s="327" t="s">
        <v>71</v>
      </c>
      <c r="AU19" s="327" t="s">
        <v>71</v>
      </c>
      <c r="AV19" s="333">
        <v>44781</v>
      </c>
      <c r="AW19" s="327"/>
      <c r="AX19" s="434" t="s">
        <v>1241</v>
      </c>
      <c r="AY19" s="327" t="s">
        <v>1117</v>
      </c>
      <c r="AZ19" s="329" t="s">
        <v>1116</v>
      </c>
      <c r="BA19" s="327"/>
      <c r="BB19" s="327"/>
      <c r="BC19" s="327"/>
      <c r="BD19" s="327"/>
      <c r="BE19" s="327" t="s">
        <v>104</v>
      </c>
      <c r="BF19" s="327"/>
      <c r="BG19" s="327"/>
      <c r="BH19" s="327" t="s">
        <v>237</v>
      </c>
      <c r="BI19" s="327"/>
      <c r="BJ19" s="327"/>
      <c r="BK19" s="327"/>
      <c r="BL19" s="327"/>
      <c r="BM19" s="327"/>
    </row>
    <row r="20" spans="2:65" ht="409.5" x14ac:dyDescent="0.25">
      <c r="B20" s="28" t="s">
        <v>276</v>
      </c>
      <c r="C20" s="28" t="s">
        <v>277</v>
      </c>
      <c r="D20" s="28" t="s">
        <v>278</v>
      </c>
      <c r="E20" s="30" t="s">
        <v>326</v>
      </c>
      <c r="F20" s="5" t="s">
        <v>280</v>
      </c>
      <c r="G20" s="5" t="s">
        <v>327</v>
      </c>
      <c r="H20" s="225" t="s">
        <v>1102</v>
      </c>
      <c r="I20" s="317" t="s">
        <v>1057</v>
      </c>
      <c r="J20" s="317">
        <v>89098321334</v>
      </c>
      <c r="K20" s="5"/>
      <c r="L20" s="5"/>
      <c r="M20" s="5">
        <v>97</v>
      </c>
      <c r="N20" s="5" t="s">
        <v>325</v>
      </c>
      <c r="O20" s="5" t="s">
        <v>282</v>
      </c>
      <c r="P20" s="5" t="s">
        <v>328</v>
      </c>
      <c r="Q20" s="5" t="s">
        <v>284</v>
      </c>
      <c r="R20" s="5" t="s">
        <v>285</v>
      </c>
      <c r="S20" s="8">
        <v>44652</v>
      </c>
      <c r="T20" s="5" t="s">
        <v>71</v>
      </c>
      <c r="U20" s="8">
        <v>44866</v>
      </c>
      <c r="V20" s="5" t="s">
        <v>71</v>
      </c>
      <c r="W20" s="8">
        <v>44866</v>
      </c>
      <c r="X20" s="5" t="s">
        <v>71</v>
      </c>
      <c r="Y20" s="5" t="s">
        <v>72</v>
      </c>
      <c r="Z20" s="5" t="s">
        <v>71</v>
      </c>
      <c r="AA20" s="5" t="s">
        <v>71</v>
      </c>
      <c r="AB20" s="5" t="s">
        <v>71</v>
      </c>
      <c r="AC20" s="5" t="s">
        <v>71</v>
      </c>
      <c r="AD20" s="5" t="s">
        <v>71</v>
      </c>
      <c r="AE20" s="5" t="s">
        <v>71</v>
      </c>
      <c r="AF20" s="5" t="s">
        <v>71</v>
      </c>
      <c r="AG20" s="5" t="s">
        <v>71</v>
      </c>
      <c r="AH20" s="5" t="s">
        <v>71</v>
      </c>
      <c r="AI20" s="5" t="s">
        <v>71</v>
      </c>
      <c r="AJ20" s="5" t="s">
        <v>71</v>
      </c>
      <c r="AK20" s="5" t="s">
        <v>491</v>
      </c>
      <c r="AL20" s="56" t="s">
        <v>492</v>
      </c>
      <c r="AM20" s="8">
        <v>44681</v>
      </c>
      <c r="AN20" s="5" t="s">
        <v>71</v>
      </c>
      <c r="AO20" s="5" t="s">
        <v>71</v>
      </c>
      <c r="AP20" s="5" t="s">
        <v>71</v>
      </c>
      <c r="AQ20" s="5" t="s">
        <v>71</v>
      </c>
      <c r="AR20" s="5" t="s">
        <v>71</v>
      </c>
      <c r="AS20" s="5" t="s">
        <v>71</v>
      </c>
      <c r="AT20" s="5" t="s">
        <v>71</v>
      </c>
      <c r="AU20" s="5" t="s">
        <v>71</v>
      </c>
      <c r="AV20" s="446">
        <v>44825</v>
      </c>
      <c r="AW20" s="447" t="s">
        <v>1284</v>
      </c>
      <c r="AX20" s="448" t="s">
        <v>961</v>
      </c>
      <c r="AY20" s="363"/>
      <c r="AZ20" s="363"/>
      <c r="BA20" s="363"/>
      <c r="BB20" s="5"/>
      <c r="BC20" s="5"/>
      <c r="BD20" s="5"/>
      <c r="BE20" s="5"/>
      <c r="BF20" s="5"/>
      <c r="BG20" s="5"/>
      <c r="BH20" s="5"/>
      <c r="BI20" s="5"/>
      <c r="BJ20" s="5"/>
      <c r="BK20" s="5"/>
      <c r="BL20" s="5"/>
      <c r="BM20" s="5"/>
    </row>
    <row r="21" spans="2:65" s="285" customFormat="1" ht="150" x14ac:dyDescent="0.25">
      <c r="B21" s="325" t="s">
        <v>276</v>
      </c>
      <c r="C21" s="325" t="s">
        <v>277</v>
      </c>
      <c r="D21" s="325" t="s">
        <v>278</v>
      </c>
      <c r="E21" s="326" t="s">
        <v>329</v>
      </c>
      <c r="F21" s="327" t="s">
        <v>280</v>
      </c>
      <c r="G21" s="327" t="s">
        <v>330</v>
      </c>
      <c r="H21" s="327" t="s">
        <v>916</v>
      </c>
      <c r="I21" s="327"/>
      <c r="J21" s="327"/>
      <c r="K21" s="327"/>
      <c r="L21" s="327"/>
      <c r="M21" s="327">
        <v>258</v>
      </c>
      <c r="N21" s="327" t="s">
        <v>325</v>
      </c>
      <c r="O21" s="327" t="s">
        <v>282</v>
      </c>
      <c r="P21" s="327" t="s">
        <v>293</v>
      </c>
      <c r="Q21" s="327" t="s">
        <v>284</v>
      </c>
      <c r="R21" s="327" t="s">
        <v>285</v>
      </c>
      <c r="S21" s="333">
        <v>44713</v>
      </c>
      <c r="T21" s="327" t="s">
        <v>71</v>
      </c>
      <c r="U21" s="333">
        <v>44773</v>
      </c>
      <c r="V21" s="327" t="s">
        <v>71</v>
      </c>
      <c r="W21" s="333">
        <v>44773</v>
      </c>
      <c r="X21" s="327" t="s">
        <v>71</v>
      </c>
      <c r="Y21" s="327" t="s">
        <v>72</v>
      </c>
      <c r="Z21" s="327" t="s">
        <v>71</v>
      </c>
      <c r="AA21" s="327" t="s">
        <v>71</v>
      </c>
      <c r="AB21" s="327" t="s">
        <v>71</v>
      </c>
      <c r="AC21" s="327" t="s">
        <v>71</v>
      </c>
      <c r="AD21" s="327" t="s">
        <v>71</v>
      </c>
      <c r="AE21" s="327" t="s">
        <v>71</v>
      </c>
      <c r="AF21" s="327" t="s">
        <v>71</v>
      </c>
      <c r="AG21" s="327" t="s">
        <v>71</v>
      </c>
      <c r="AH21" s="327" t="s">
        <v>71</v>
      </c>
      <c r="AI21" s="327" t="s">
        <v>71</v>
      </c>
      <c r="AJ21" s="327" t="s">
        <v>71</v>
      </c>
      <c r="AK21" s="327" t="s">
        <v>493</v>
      </c>
      <c r="AL21" s="434" t="s">
        <v>494</v>
      </c>
      <c r="AM21" s="327" t="s">
        <v>71</v>
      </c>
      <c r="AN21" s="333">
        <v>44713</v>
      </c>
      <c r="AO21" s="333">
        <v>44773</v>
      </c>
      <c r="AP21" s="327" t="s">
        <v>71</v>
      </c>
      <c r="AQ21" s="327" t="s">
        <v>71</v>
      </c>
      <c r="AR21" s="327" t="s">
        <v>71</v>
      </c>
      <c r="AS21" s="327" t="s">
        <v>71</v>
      </c>
      <c r="AT21" s="327" t="s">
        <v>71</v>
      </c>
      <c r="AU21" s="327" t="s">
        <v>71</v>
      </c>
      <c r="AV21" s="333">
        <v>44791</v>
      </c>
      <c r="AW21" s="327"/>
      <c r="AX21" s="434" t="s">
        <v>1242</v>
      </c>
      <c r="AY21" s="327" t="s">
        <v>1117</v>
      </c>
      <c r="AZ21" s="329" t="s">
        <v>1118</v>
      </c>
      <c r="BA21" s="327"/>
      <c r="BB21" s="327"/>
      <c r="BC21" s="327"/>
      <c r="BD21" s="327"/>
      <c r="BE21" s="327" t="s">
        <v>104</v>
      </c>
      <c r="BF21" s="327"/>
      <c r="BG21" s="327"/>
      <c r="BH21" s="327" t="s">
        <v>120</v>
      </c>
      <c r="BI21" s="327"/>
      <c r="BJ21" s="327"/>
      <c r="BK21" s="327"/>
      <c r="BL21" s="327"/>
      <c r="BM21" s="327"/>
    </row>
    <row r="22" spans="2:65" s="285" customFormat="1" ht="150" x14ac:dyDescent="0.25">
      <c r="B22" s="325" t="s">
        <v>276</v>
      </c>
      <c r="C22" s="325" t="s">
        <v>277</v>
      </c>
      <c r="D22" s="325" t="s">
        <v>278</v>
      </c>
      <c r="E22" s="326" t="s">
        <v>331</v>
      </c>
      <c r="F22" s="327" t="s">
        <v>280</v>
      </c>
      <c r="G22" s="327" t="s">
        <v>332</v>
      </c>
      <c r="H22" s="327" t="s">
        <v>916</v>
      </c>
      <c r="I22" s="327"/>
      <c r="J22" s="327"/>
      <c r="K22" s="327"/>
      <c r="L22" s="327"/>
      <c r="M22" s="327">
        <v>70</v>
      </c>
      <c r="N22" s="327" t="s">
        <v>325</v>
      </c>
      <c r="O22" s="327" t="s">
        <v>282</v>
      </c>
      <c r="P22" s="327" t="s">
        <v>293</v>
      </c>
      <c r="Q22" s="327" t="s">
        <v>284</v>
      </c>
      <c r="R22" s="327" t="s">
        <v>285</v>
      </c>
      <c r="S22" s="333" t="s">
        <v>333</v>
      </c>
      <c r="T22" s="327" t="s">
        <v>71</v>
      </c>
      <c r="U22" s="333">
        <v>44753</v>
      </c>
      <c r="V22" s="327" t="s">
        <v>71</v>
      </c>
      <c r="W22" s="333">
        <v>44753</v>
      </c>
      <c r="X22" s="327" t="s">
        <v>71</v>
      </c>
      <c r="Y22" s="327" t="s">
        <v>72</v>
      </c>
      <c r="Z22" s="327" t="s">
        <v>71</v>
      </c>
      <c r="AA22" s="327" t="s">
        <v>71</v>
      </c>
      <c r="AB22" s="327" t="s">
        <v>71</v>
      </c>
      <c r="AC22" s="327" t="s">
        <v>71</v>
      </c>
      <c r="AD22" s="327" t="s">
        <v>71</v>
      </c>
      <c r="AE22" s="327" t="s">
        <v>71</v>
      </c>
      <c r="AF22" s="327" t="s">
        <v>71</v>
      </c>
      <c r="AG22" s="327" t="s">
        <v>71</v>
      </c>
      <c r="AH22" s="327" t="s">
        <v>71</v>
      </c>
      <c r="AI22" s="327" t="s">
        <v>71</v>
      </c>
      <c r="AJ22" s="327" t="s">
        <v>71</v>
      </c>
      <c r="AK22" s="327" t="s">
        <v>495</v>
      </c>
      <c r="AL22" s="434" t="s">
        <v>496</v>
      </c>
      <c r="AM22" s="327" t="s">
        <v>71</v>
      </c>
      <c r="AN22" s="333">
        <v>44713</v>
      </c>
      <c r="AO22" s="333">
        <v>44753</v>
      </c>
      <c r="AP22" s="327" t="s">
        <v>71</v>
      </c>
      <c r="AQ22" s="327" t="s">
        <v>71</v>
      </c>
      <c r="AR22" s="327" t="s">
        <v>71</v>
      </c>
      <c r="AS22" s="327" t="s">
        <v>71</v>
      </c>
      <c r="AT22" s="327" t="s">
        <v>71</v>
      </c>
      <c r="AU22" s="327" t="s">
        <v>71</v>
      </c>
      <c r="AV22" s="333">
        <v>44649</v>
      </c>
      <c r="AW22" s="327"/>
      <c r="AX22" s="434" t="s">
        <v>1240</v>
      </c>
      <c r="AY22" s="327" t="s">
        <v>1108</v>
      </c>
      <c r="AZ22" s="329" t="s">
        <v>1119</v>
      </c>
      <c r="BA22" s="327"/>
      <c r="BB22" s="327"/>
      <c r="BC22" s="327"/>
      <c r="BD22" s="327"/>
      <c r="BE22" s="327" t="s">
        <v>104</v>
      </c>
      <c r="BF22" s="327"/>
      <c r="BG22" s="327" t="s">
        <v>105</v>
      </c>
      <c r="BH22" s="327"/>
      <c r="BI22" s="327"/>
      <c r="BJ22" s="327"/>
      <c r="BK22" s="327"/>
      <c r="BL22" s="327"/>
      <c r="BM22" s="327"/>
    </row>
    <row r="23" spans="2:65" s="285" customFormat="1" ht="150" x14ac:dyDescent="0.25">
      <c r="B23" s="325" t="s">
        <v>276</v>
      </c>
      <c r="C23" s="325" t="s">
        <v>277</v>
      </c>
      <c r="D23" s="325" t="s">
        <v>278</v>
      </c>
      <c r="E23" s="326" t="s">
        <v>334</v>
      </c>
      <c r="F23" s="327" t="s">
        <v>280</v>
      </c>
      <c r="G23" s="327" t="s">
        <v>335</v>
      </c>
      <c r="H23" s="327" t="s">
        <v>912</v>
      </c>
      <c r="I23" s="455" t="s">
        <v>1058</v>
      </c>
      <c r="J23" s="456">
        <v>89147857614</v>
      </c>
      <c r="K23" s="327"/>
      <c r="L23" s="327"/>
      <c r="M23" s="327">
        <v>75</v>
      </c>
      <c r="N23" s="327" t="s">
        <v>325</v>
      </c>
      <c r="O23" s="327" t="s">
        <v>282</v>
      </c>
      <c r="P23" s="327" t="s">
        <v>283</v>
      </c>
      <c r="Q23" s="327" t="s">
        <v>284</v>
      </c>
      <c r="R23" s="327" t="s">
        <v>285</v>
      </c>
      <c r="S23" s="333">
        <v>44722</v>
      </c>
      <c r="T23" s="327" t="s">
        <v>71</v>
      </c>
      <c r="U23" s="333">
        <v>44773</v>
      </c>
      <c r="V23" s="327" t="s">
        <v>71</v>
      </c>
      <c r="W23" s="333">
        <v>44773</v>
      </c>
      <c r="X23" s="327" t="s">
        <v>71</v>
      </c>
      <c r="Y23" s="327" t="s">
        <v>72</v>
      </c>
      <c r="Z23" s="327" t="s">
        <v>71</v>
      </c>
      <c r="AA23" s="327" t="s">
        <v>71</v>
      </c>
      <c r="AB23" s="327" t="s">
        <v>71</v>
      </c>
      <c r="AC23" s="327" t="s">
        <v>71</v>
      </c>
      <c r="AD23" s="327" t="s">
        <v>71</v>
      </c>
      <c r="AE23" s="327" t="s">
        <v>71</v>
      </c>
      <c r="AF23" s="327" t="s">
        <v>71</v>
      </c>
      <c r="AG23" s="327" t="s">
        <v>71</v>
      </c>
      <c r="AH23" s="327" t="s">
        <v>71</v>
      </c>
      <c r="AI23" s="327" t="s">
        <v>71</v>
      </c>
      <c r="AJ23" s="327" t="s">
        <v>71</v>
      </c>
      <c r="AK23" s="327" t="s">
        <v>318</v>
      </c>
      <c r="AL23" s="327"/>
      <c r="AM23" s="327" t="s">
        <v>71</v>
      </c>
      <c r="AN23" s="333">
        <v>44722</v>
      </c>
      <c r="AO23" s="333">
        <v>44773</v>
      </c>
      <c r="AP23" s="327" t="s">
        <v>71</v>
      </c>
      <c r="AQ23" s="327" t="s">
        <v>71</v>
      </c>
      <c r="AR23" s="327" t="s">
        <v>71</v>
      </c>
      <c r="AS23" s="327" t="s">
        <v>71</v>
      </c>
      <c r="AT23" s="327" t="s">
        <v>71</v>
      </c>
      <c r="AU23" s="327" t="s">
        <v>71</v>
      </c>
      <c r="AV23" s="333">
        <v>44825</v>
      </c>
      <c r="AW23" s="327" t="s">
        <v>878</v>
      </c>
      <c r="AX23" s="434" t="s">
        <v>1283</v>
      </c>
      <c r="AY23" s="329" t="s">
        <v>1097</v>
      </c>
      <c r="AZ23" s="329" t="s">
        <v>1123</v>
      </c>
      <c r="BA23" s="327"/>
      <c r="BB23" s="327"/>
      <c r="BC23" s="327"/>
      <c r="BD23" s="327"/>
      <c r="BE23" s="327" t="s">
        <v>104</v>
      </c>
      <c r="BF23" s="327"/>
      <c r="BG23" s="327"/>
      <c r="BH23" s="327" t="s">
        <v>120</v>
      </c>
      <c r="BI23" s="327"/>
      <c r="BJ23" s="327"/>
      <c r="BK23" s="327"/>
      <c r="BL23" s="327"/>
      <c r="BM23" s="327"/>
    </row>
    <row r="24" spans="2:65" ht="409.5" x14ac:dyDescent="0.25">
      <c r="B24" s="28" t="s">
        <v>276</v>
      </c>
      <c r="C24" s="28" t="s">
        <v>277</v>
      </c>
      <c r="D24" s="28" t="s">
        <v>278</v>
      </c>
      <c r="E24" s="30" t="s">
        <v>336</v>
      </c>
      <c r="F24" s="5" t="s">
        <v>280</v>
      </c>
      <c r="G24" s="5" t="s">
        <v>337</v>
      </c>
      <c r="H24" s="225" t="s">
        <v>1103</v>
      </c>
      <c r="I24" s="225"/>
      <c r="J24" s="225"/>
      <c r="K24" s="5"/>
      <c r="L24" s="5"/>
      <c r="M24" s="5">
        <v>186</v>
      </c>
      <c r="N24" s="5" t="s">
        <v>338</v>
      </c>
      <c r="O24" s="5" t="s">
        <v>282</v>
      </c>
      <c r="P24" s="5" t="s">
        <v>339</v>
      </c>
      <c r="Q24" s="5" t="s">
        <v>284</v>
      </c>
      <c r="R24" s="5" t="s">
        <v>285</v>
      </c>
      <c r="S24" s="8">
        <v>44652</v>
      </c>
      <c r="T24" s="5" t="s">
        <v>71</v>
      </c>
      <c r="U24" s="8">
        <v>44866</v>
      </c>
      <c r="V24" s="5" t="s">
        <v>71</v>
      </c>
      <c r="W24" s="8">
        <v>44866</v>
      </c>
      <c r="X24" s="5" t="s">
        <v>71</v>
      </c>
      <c r="Y24" s="5" t="s">
        <v>72</v>
      </c>
      <c r="Z24" s="5" t="s">
        <v>71</v>
      </c>
      <c r="AA24" s="5" t="s">
        <v>71</v>
      </c>
      <c r="AB24" s="5" t="s">
        <v>71</v>
      </c>
      <c r="AC24" s="5" t="s">
        <v>71</v>
      </c>
      <c r="AD24" s="5" t="s">
        <v>71</v>
      </c>
      <c r="AE24" s="5" t="s">
        <v>71</v>
      </c>
      <c r="AF24" s="5" t="s">
        <v>71</v>
      </c>
      <c r="AG24" s="5" t="s">
        <v>71</v>
      </c>
      <c r="AH24" s="5" t="s">
        <v>71</v>
      </c>
      <c r="AI24" s="5" t="s">
        <v>71</v>
      </c>
      <c r="AJ24" s="5" t="s">
        <v>71</v>
      </c>
      <c r="AK24" s="5" t="s">
        <v>497</v>
      </c>
      <c r="AL24" s="56" t="s">
        <v>498</v>
      </c>
      <c r="AM24" s="8">
        <v>44681</v>
      </c>
      <c r="AN24" s="5" t="s">
        <v>71</v>
      </c>
      <c r="AO24" s="5" t="s">
        <v>71</v>
      </c>
      <c r="AP24" s="5" t="s">
        <v>71</v>
      </c>
      <c r="AQ24" s="5" t="s">
        <v>71</v>
      </c>
      <c r="AR24" s="5" t="s">
        <v>71</v>
      </c>
      <c r="AS24" s="5" t="s">
        <v>71</v>
      </c>
      <c r="AT24" s="5" t="s">
        <v>71</v>
      </c>
      <c r="AU24" s="5" t="s">
        <v>71</v>
      </c>
      <c r="AV24" s="446">
        <v>44825</v>
      </c>
      <c r="AW24" s="447" t="s">
        <v>1287</v>
      </c>
      <c r="AX24" s="64"/>
      <c r="AY24" s="109"/>
      <c r="AZ24" s="317" t="s">
        <v>1106</v>
      </c>
      <c r="BA24" s="109"/>
      <c r="BB24" s="5"/>
      <c r="BC24" s="5"/>
      <c r="BD24" s="5"/>
      <c r="BE24" s="5"/>
      <c r="BF24" s="5"/>
      <c r="BG24" s="5"/>
      <c r="BH24" s="5"/>
      <c r="BI24" s="5"/>
      <c r="BJ24" s="5"/>
      <c r="BK24" s="5"/>
      <c r="BL24" s="5"/>
      <c r="BM24" s="5"/>
    </row>
    <row r="25" spans="2:65" s="449" customFormat="1" ht="75" x14ac:dyDescent="0.25">
      <c r="E25" s="450" t="s">
        <v>1288</v>
      </c>
      <c r="H25" s="449" t="s">
        <v>912</v>
      </c>
      <c r="W25" s="451"/>
      <c r="AV25" s="452">
        <v>44825</v>
      </c>
      <c r="AW25" s="453" t="s">
        <v>1289</v>
      </c>
      <c r="AX25" s="454" t="s">
        <v>1290</v>
      </c>
    </row>
  </sheetData>
  <autoFilter ref="B4:BM25"/>
  <mergeCells count="51">
    <mergeCell ref="BB3:BM3"/>
    <mergeCell ref="AD3:AE3"/>
    <mergeCell ref="AF3:AH3"/>
    <mergeCell ref="AU2:AU4"/>
    <mergeCell ref="BB2:BM2"/>
    <mergeCell ref="AN3:AP3"/>
    <mergeCell ref="AQ3:AQ4"/>
    <mergeCell ref="AR3:AR4"/>
    <mergeCell ref="AV2:AV4"/>
    <mergeCell ref="AW2:AW4"/>
    <mergeCell ref="AX2:AX4"/>
    <mergeCell ref="AD2:AH2"/>
    <mergeCell ref="AI2:AJ3"/>
    <mergeCell ref="AY2:AY4"/>
    <mergeCell ref="AZ2:AZ4"/>
    <mergeCell ref="BA2:BA4"/>
    <mergeCell ref="B1:Y1"/>
    <mergeCell ref="Y2:AC2"/>
    <mergeCell ref="E2:E4"/>
    <mergeCell ref="F2:F4"/>
    <mergeCell ref="G2:G4"/>
    <mergeCell ref="M2:N2"/>
    <mergeCell ref="I2:J3"/>
    <mergeCell ref="K2:L3"/>
    <mergeCell ref="V3:V4"/>
    <mergeCell ref="W3:W4"/>
    <mergeCell ref="S2:T2"/>
    <mergeCell ref="U2:W2"/>
    <mergeCell ref="X2:X4"/>
    <mergeCell ref="H2:H4"/>
    <mergeCell ref="B2:B4"/>
    <mergeCell ref="C2:C4"/>
    <mergeCell ref="D2:D4"/>
    <mergeCell ref="AK3:AM3"/>
    <mergeCell ref="R3:R4"/>
    <mergeCell ref="S3:S4"/>
    <mergeCell ref="Q3:Q4"/>
    <mergeCell ref="AS3:AS4"/>
    <mergeCell ref="AT3:AT4"/>
    <mergeCell ref="Y3:Z3"/>
    <mergeCell ref="AA3:AC3"/>
    <mergeCell ref="M3:M4"/>
    <mergeCell ref="N3:N4"/>
    <mergeCell ref="O2:O4"/>
    <mergeCell ref="P2:R2"/>
    <mergeCell ref="T3:T4"/>
    <mergeCell ref="U3:U4"/>
    <mergeCell ref="AK2:AP2"/>
    <mergeCell ref="AQ2:AR2"/>
    <mergeCell ref="AS2:AT2"/>
    <mergeCell ref="P3:P4"/>
  </mergeCells>
  <hyperlinks>
    <hyperlink ref="AL9" r:id="rId1" display="https://zakupki.gov.ru/epz/order/notice/ea20/view/documents.html?regNumber=0138300005422000028"/>
    <hyperlink ref="AL10" r:id="rId2" display="https://zakupki.gov.ru/epz/order/notice/ea20/view/common-info.html?regNumber=0338300023522000001_x000a__x000a_"/>
    <hyperlink ref="AL11" r:id="rId3"/>
    <hyperlink ref="AL12" r:id="rId4" display="https://zakupki.gov.ru/epz/order/notice/ea20/view/common-info.html?regNumber=0338300050922000001_x000a__x000a_"/>
    <hyperlink ref="AL13" r:id="rId5"/>
    <hyperlink ref="AL15" r:id="rId6"/>
    <hyperlink ref="AL16" r:id="rId7" display="https://zakupki.gov.ru/epz/order/notice/ea20/view/common-info.html?regNumber=0338300021122000001_x000a__x000a_"/>
    <hyperlink ref="AL17" r:id="rId8"/>
    <hyperlink ref="AL18" r:id="rId9"/>
    <hyperlink ref="AL19" r:id="rId10"/>
    <hyperlink ref="AL20" r:id="rId11" display="https://zakupki.gov.ru/epz/order/notice/ea20/view/common-info.html?regNumber=0338300020222000001_x000a__x000a_"/>
    <hyperlink ref="AL21" r:id="rId12"/>
    <hyperlink ref="AL22" r:id="rId13"/>
    <hyperlink ref="AL24" r:id="rId14" display="https://zakupki.gov.ru/epz/order/notice/ea20/view/common-info.html?regNumber=0338300012822000001"/>
    <hyperlink ref="AL5" r:id="rId15"/>
    <hyperlink ref="AX5" r:id="rId16"/>
    <hyperlink ref="AX9" r:id="rId17"/>
    <hyperlink ref="AX12" r:id="rId18" display="https://drive.google.com/open?id=10P8ZOSgNf-WcqdT3Kvqgjm_D7A55L9Dk&amp;authuser=oopdkamgov%40gmail.com&amp;usp=drive_fs "/>
    <hyperlink ref="AX17" r:id="rId19"/>
    <hyperlink ref="AX7" r:id="rId20"/>
    <hyperlink ref="AX10" r:id="rId21"/>
    <hyperlink ref="AX11" r:id="rId22" display="https://drive.google.com/drive/folders/1P-9uxYRco8HoUScckthbL5ssaZ61hQFH?usp=sharing"/>
    <hyperlink ref="AX13" r:id="rId23"/>
    <hyperlink ref="AX14" r:id="rId24" display="https://drive.google.com/drive/folders/1SGnPOiMBWsZwPb1xzWCyzAkYXazpMijd?usp=sharing"/>
    <hyperlink ref="AX15" r:id="rId25"/>
    <hyperlink ref="AX19" r:id="rId26" display="https://drive.google.com/drive/folders/1nuS8Af6StyABbMz0Vbn3JLxdixuHeHKL?usp=sharing"/>
    <hyperlink ref="AX22" r:id="rId27"/>
    <hyperlink ref="AX21" r:id="rId28"/>
    <hyperlink ref="AX23" r:id="rId29" display="http://www.ukdshi.ru/index.php?option=com_content&amp;view=article&amp;id=72"/>
    <hyperlink ref="AL6" r:id="rId30"/>
    <hyperlink ref="AX20" r:id="rId31"/>
    <hyperlink ref="AX18" r:id="rId32"/>
    <hyperlink ref="AX25" r:id="rId33"/>
    <hyperlink ref="AX8" r:id="rId34" display="https://ckd-u.kamch.muzkult.ru/nac_proekt"/>
    <hyperlink ref="AX16" r:id="rId35"/>
    <hyperlink ref="AL7" r:id="rId36"/>
  </hyperlinks>
  <pageMargins left="0.7" right="0.7" top="0.75" bottom="0.75" header="0.3" footer="0.3"/>
  <pageSetup paperSize="9" orientation="portrait" verticalDpi="0" r:id="rId37"/>
  <legacyDrawing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906"/>
  <sheetViews>
    <sheetView tabSelected="1" zoomScale="85" zoomScaleNormal="85" workbookViewId="0">
      <pane xSplit="7" ySplit="4" topLeftCell="H67" activePane="bottomRight" state="frozen"/>
      <selection pane="topRight" activeCell="G1" sqref="G1"/>
      <selection pane="bottomLeft" activeCell="A5" sqref="A5"/>
      <selection pane="bottomRight" activeCell="G69" sqref="G69"/>
    </sheetView>
  </sheetViews>
  <sheetFormatPr defaultColWidth="10.42578125" defaultRowHeight="18.75" x14ac:dyDescent="0.25"/>
  <cols>
    <col min="1" max="1" width="10.42578125" style="2"/>
    <col min="2" max="4" width="26.28515625" style="52" customWidth="1"/>
    <col min="5" max="5" width="37" style="18" customWidth="1"/>
    <col min="6" max="6" width="18.42578125" style="2" customWidth="1"/>
    <col min="7" max="12" width="23" style="2" customWidth="1"/>
    <col min="13" max="13" width="12.28515625" style="2" customWidth="1"/>
    <col min="14" max="14" width="13.28515625" style="2" customWidth="1"/>
    <col min="15" max="15" width="22" style="2" customWidth="1"/>
    <col min="16" max="16" width="49.85546875" style="2" customWidth="1"/>
    <col min="17" max="17" width="39.140625" style="14" customWidth="1"/>
    <col min="18" max="18" width="24.140625" style="14" customWidth="1"/>
    <col min="19" max="19" width="14.85546875" style="2" customWidth="1"/>
    <col min="20" max="20" width="13.140625" style="2" customWidth="1"/>
    <col min="21" max="21" width="12.85546875" style="2" customWidth="1"/>
    <col min="22" max="22" width="13.5703125" style="2" customWidth="1"/>
    <col min="23" max="23" width="12.85546875" style="20" customWidth="1"/>
    <col min="24" max="24" width="14.28515625" style="2" customWidth="1"/>
    <col min="25" max="25" width="14" style="2" customWidth="1"/>
    <col min="26" max="26" width="15.5703125" style="2" customWidth="1"/>
    <col min="27" max="27" width="15.7109375" style="2" customWidth="1"/>
    <col min="28" max="28" width="16.5703125" style="2" customWidth="1"/>
    <col min="29" max="29" width="14.85546875" style="2" customWidth="1"/>
    <col min="30" max="30" width="13.28515625" style="2" customWidth="1"/>
    <col min="31" max="31" width="13.5703125" style="2" customWidth="1"/>
    <col min="32" max="32" width="14.85546875" style="2" customWidth="1"/>
    <col min="33" max="33" width="16.85546875" style="2" customWidth="1"/>
    <col min="34" max="34" width="18.7109375" style="2" customWidth="1"/>
    <col min="35" max="35" width="18.140625" style="2" customWidth="1"/>
    <col min="36" max="36" width="16.28515625" style="2" customWidth="1"/>
    <col min="37" max="37" width="36.140625" style="2" customWidth="1"/>
    <col min="38" max="38" width="17.140625" style="2" customWidth="1"/>
    <col min="39" max="39" width="15.7109375" style="2" customWidth="1"/>
    <col min="40" max="40" width="14.28515625" style="40" customWidth="1"/>
    <col min="41" max="41" width="15.140625" style="41" customWidth="1"/>
    <col min="42" max="42" width="22.28515625" style="2" customWidth="1"/>
    <col min="43" max="43" width="16.85546875" style="2" customWidth="1"/>
    <col min="44" max="44" width="16.42578125" style="2" customWidth="1"/>
    <col min="45" max="45" width="19.7109375" style="2" customWidth="1"/>
    <col min="46" max="46" width="29.7109375" style="2" customWidth="1"/>
    <col min="47" max="47" width="17.140625" style="2" customWidth="1"/>
    <col min="48" max="48" width="21.85546875" style="19" customWidth="1"/>
    <col min="49" max="49" width="29.140625" style="19" customWidth="1"/>
    <col min="50" max="52" width="20.28515625" style="19" customWidth="1"/>
    <col min="53" max="53" width="20.28515625" style="19" hidden="1" customWidth="1"/>
    <col min="54" max="57" width="12.42578125" style="19" customWidth="1"/>
    <col min="58" max="58" width="12.5703125" style="44" customWidth="1"/>
    <col min="59" max="59" width="12" style="44" customWidth="1"/>
    <col min="60" max="65" width="12.5703125" style="44" customWidth="1"/>
    <col min="66" max="66" width="18.7109375" style="44" customWidth="1"/>
    <col min="67" max="67" width="15.7109375" style="44" customWidth="1"/>
    <col min="68" max="68" width="13.85546875" style="119" customWidth="1"/>
    <col min="69" max="16384" width="10.42578125" style="2"/>
  </cols>
  <sheetData>
    <row r="1" spans="1:68" ht="52.5" customHeight="1" thickBot="1" x14ac:dyDescent="0.3">
      <c r="B1" s="529" t="s">
        <v>3</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322"/>
      <c r="AZ1" s="358"/>
      <c r="BA1" s="322"/>
      <c r="BB1" s="234"/>
      <c r="BC1" s="234"/>
      <c r="BD1" s="234"/>
      <c r="BE1" s="234"/>
    </row>
    <row r="2" spans="1:68" ht="58.5" customHeight="1" x14ac:dyDescent="0.25">
      <c r="B2" s="475" t="s">
        <v>994</v>
      </c>
      <c r="C2" s="475" t="s">
        <v>995</v>
      </c>
      <c r="D2" s="475" t="s">
        <v>996</v>
      </c>
      <c r="E2" s="523" t="s">
        <v>4</v>
      </c>
      <c r="F2" s="526" t="s">
        <v>5</v>
      </c>
      <c r="G2" s="526" t="s">
        <v>6</v>
      </c>
      <c r="H2" s="478" t="s">
        <v>910</v>
      </c>
      <c r="I2" s="488" t="s">
        <v>1041</v>
      </c>
      <c r="J2" s="489"/>
      <c r="K2" s="488" t="s">
        <v>529</v>
      </c>
      <c r="L2" s="489"/>
      <c r="M2" s="512" t="s">
        <v>7</v>
      </c>
      <c r="N2" s="515"/>
      <c r="O2" s="478" t="s">
        <v>8</v>
      </c>
      <c r="P2" s="512" t="s">
        <v>9</v>
      </c>
      <c r="Q2" s="530"/>
      <c r="R2" s="515"/>
      <c r="S2" s="512" t="s">
        <v>10</v>
      </c>
      <c r="T2" s="515"/>
      <c r="U2" s="531" t="s">
        <v>11</v>
      </c>
      <c r="V2" s="532"/>
      <c r="W2" s="533"/>
      <c r="X2" s="478" t="s">
        <v>12</v>
      </c>
      <c r="Y2" s="537" t="s">
        <v>13</v>
      </c>
      <c r="Z2" s="538"/>
      <c r="AA2" s="538"/>
      <c r="AB2" s="538"/>
      <c r="AC2" s="539"/>
      <c r="AD2" s="537" t="s">
        <v>14</v>
      </c>
      <c r="AE2" s="538"/>
      <c r="AF2" s="538"/>
      <c r="AG2" s="538"/>
      <c r="AH2" s="539"/>
      <c r="AI2" s="503" t="s">
        <v>15</v>
      </c>
      <c r="AJ2" s="503"/>
      <c r="AK2" s="537" t="s">
        <v>16</v>
      </c>
      <c r="AL2" s="538"/>
      <c r="AM2" s="538"/>
      <c r="AN2" s="540"/>
      <c r="AO2" s="540"/>
      <c r="AP2" s="539"/>
      <c r="AQ2" s="473" t="s">
        <v>17</v>
      </c>
      <c r="AR2" s="473"/>
      <c r="AS2" s="474" t="s">
        <v>18</v>
      </c>
      <c r="AT2" s="474"/>
      <c r="AU2" s="474" t="s">
        <v>19</v>
      </c>
      <c r="AV2" s="502" t="s">
        <v>958</v>
      </c>
      <c r="AW2" s="502" t="s">
        <v>419</v>
      </c>
      <c r="AX2" s="502" t="s">
        <v>420</v>
      </c>
      <c r="AY2" s="504" t="s">
        <v>1083</v>
      </c>
      <c r="AZ2" s="504" t="s">
        <v>1090</v>
      </c>
      <c r="BA2" s="504" t="s">
        <v>1084</v>
      </c>
      <c r="BB2" s="522" t="s">
        <v>49</v>
      </c>
      <c r="BC2" s="522" t="s">
        <v>50</v>
      </c>
      <c r="BD2" s="522" t="s">
        <v>51</v>
      </c>
      <c r="BE2" s="522" t="s">
        <v>52</v>
      </c>
      <c r="BF2" s="522" t="s">
        <v>53</v>
      </c>
      <c r="BG2" s="522" t="s">
        <v>54</v>
      </c>
      <c r="BH2" s="522" t="s">
        <v>55</v>
      </c>
      <c r="BI2" s="522" t="s">
        <v>56</v>
      </c>
      <c r="BJ2" s="522" t="s">
        <v>57</v>
      </c>
      <c r="BK2" s="522" t="s">
        <v>58</v>
      </c>
      <c r="BL2" s="522" t="s">
        <v>59</v>
      </c>
      <c r="BM2" s="522" t="s">
        <v>60</v>
      </c>
      <c r="BN2" s="521" t="s">
        <v>904</v>
      </c>
      <c r="BO2" s="521" t="s">
        <v>905</v>
      </c>
      <c r="BP2" s="521" t="s">
        <v>903</v>
      </c>
    </row>
    <row r="3" spans="1:68" ht="36.75" customHeight="1" x14ac:dyDescent="0.25">
      <c r="B3" s="476"/>
      <c r="C3" s="476"/>
      <c r="D3" s="476"/>
      <c r="E3" s="524"/>
      <c r="F3" s="527"/>
      <c r="G3" s="527"/>
      <c r="H3" s="479"/>
      <c r="I3" s="492"/>
      <c r="J3" s="493"/>
      <c r="K3" s="490"/>
      <c r="L3" s="491"/>
      <c r="M3" s="484" t="s">
        <v>21</v>
      </c>
      <c r="N3" s="484" t="s">
        <v>22</v>
      </c>
      <c r="O3" s="479"/>
      <c r="P3" s="484" t="s">
        <v>23</v>
      </c>
      <c r="Q3" s="484" t="s">
        <v>24</v>
      </c>
      <c r="R3" s="484" t="s">
        <v>25</v>
      </c>
      <c r="S3" s="516" t="s">
        <v>26</v>
      </c>
      <c r="T3" s="516" t="s">
        <v>27</v>
      </c>
      <c r="U3" s="516" t="s">
        <v>26</v>
      </c>
      <c r="V3" s="516" t="s">
        <v>27</v>
      </c>
      <c r="W3" s="516" t="s">
        <v>28</v>
      </c>
      <c r="X3" s="479"/>
      <c r="Y3" s="518" t="s">
        <v>29</v>
      </c>
      <c r="Z3" s="519"/>
      <c r="AA3" s="518" t="s">
        <v>30</v>
      </c>
      <c r="AB3" s="520"/>
      <c r="AC3" s="519"/>
      <c r="AD3" s="518" t="s">
        <v>31</v>
      </c>
      <c r="AE3" s="519"/>
      <c r="AF3" s="518" t="s">
        <v>32</v>
      </c>
      <c r="AG3" s="520"/>
      <c r="AH3" s="519"/>
      <c r="AI3" s="485" t="s">
        <v>47</v>
      </c>
      <c r="AJ3" s="485" t="s">
        <v>41</v>
      </c>
      <c r="AK3" s="534" t="s">
        <v>33</v>
      </c>
      <c r="AL3" s="535"/>
      <c r="AM3" s="536"/>
      <c r="AN3" s="534" t="s">
        <v>34</v>
      </c>
      <c r="AO3" s="535"/>
      <c r="AP3" s="536"/>
      <c r="AQ3" s="482" t="s">
        <v>35</v>
      </c>
      <c r="AR3" s="485" t="s">
        <v>36</v>
      </c>
      <c r="AS3" s="494" t="s">
        <v>37</v>
      </c>
      <c r="AT3" s="494" t="s">
        <v>38</v>
      </c>
      <c r="AU3" s="494"/>
      <c r="AV3" s="502"/>
      <c r="AW3" s="502"/>
      <c r="AX3" s="502"/>
      <c r="AY3" s="505"/>
      <c r="AZ3" s="505"/>
      <c r="BA3" s="505"/>
      <c r="BB3" s="522"/>
      <c r="BC3" s="522"/>
      <c r="BD3" s="522"/>
      <c r="BE3" s="522"/>
      <c r="BF3" s="522"/>
      <c r="BG3" s="522"/>
      <c r="BH3" s="522"/>
      <c r="BI3" s="522"/>
      <c r="BJ3" s="522"/>
      <c r="BK3" s="522"/>
      <c r="BL3" s="522"/>
      <c r="BM3" s="522"/>
      <c r="BN3" s="521"/>
      <c r="BO3" s="521"/>
      <c r="BP3" s="521"/>
    </row>
    <row r="4" spans="1:68" s="4" customFormat="1" ht="81.75" customHeight="1" thickBot="1" x14ac:dyDescent="0.3">
      <c r="B4" s="477"/>
      <c r="C4" s="477"/>
      <c r="D4" s="477"/>
      <c r="E4" s="525"/>
      <c r="F4" s="528"/>
      <c r="G4" s="528"/>
      <c r="H4" s="480"/>
      <c r="I4" s="315" t="s">
        <v>1</v>
      </c>
      <c r="J4" s="315" t="s">
        <v>2</v>
      </c>
      <c r="K4" s="27" t="s">
        <v>1</v>
      </c>
      <c r="L4" s="27" t="s">
        <v>2</v>
      </c>
      <c r="M4" s="480"/>
      <c r="N4" s="480"/>
      <c r="O4" s="480"/>
      <c r="P4" s="480"/>
      <c r="Q4" s="480"/>
      <c r="R4" s="480"/>
      <c r="S4" s="517"/>
      <c r="T4" s="517"/>
      <c r="U4" s="517"/>
      <c r="V4" s="517"/>
      <c r="W4" s="517"/>
      <c r="X4" s="480"/>
      <c r="Y4" s="3" t="s">
        <v>40</v>
      </c>
      <c r="Z4" s="3" t="s">
        <v>41</v>
      </c>
      <c r="AA4" s="3" t="s">
        <v>42</v>
      </c>
      <c r="AB4" s="3" t="s">
        <v>43</v>
      </c>
      <c r="AC4" s="3" t="s">
        <v>44</v>
      </c>
      <c r="AD4" s="3" t="s">
        <v>40</v>
      </c>
      <c r="AE4" s="3" t="s">
        <v>41</v>
      </c>
      <c r="AF4" s="3" t="s">
        <v>45</v>
      </c>
      <c r="AG4" s="3" t="s">
        <v>46</v>
      </c>
      <c r="AH4" s="3" t="s">
        <v>44</v>
      </c>
      <c r="AI4" s="485"/>
      <c r="AJ4" s="485"/>
      <c r="AK4" s="274" t="s">
        <v>957</v>
      </c>
      <c r="AL4" s="42" t="s">
        <v>471</v>
      </c>
      <c r="AM4" s="274" t="s">
        <v>41</v>
      </c>
      <c r="AN4" s="274" t="s">
        <v>42</v>
      </c>
      <c r="AO4" s="274" t="s">
        <v>43</v>
      </c>
      <c r="AP4" s="274" t="s">
        <v>44</v>
      </c>
      <c r="AQ4" s="483"/>
      <c r="AR4" s="496"/>
      <c r="AS4" s="495"/>
      <c r="AT4" s="495"/>
      <c r="AU4" s="495"/>
      <c r="AV4" s="502"/>
      <c r="AW4" s="502"/>
      <c r="AX4" s="502"/>
      <c r="AY4" s="506"/>
      <c r="AZ4" s="506"/>
      <c r="BA4" s="506"/>
      <c r="BB4" s="522"/>
      <c r="BC4" s="522"/>
      <c r="BD4" s="522"/>
      <c r="BE4" s="522"/>
      <c r="BF4" s="522"/>
      <c r="BG4" s="522"/>
      <c r="BH4" s="522"/>
      <c r="BI4" s="522"/>
      <c r="BJ4" s="522"/>
      <c r="BK4" s="522"/>
      <c r="BL4" s="522"/>
      <c r="BM4" s="522"/>
      <c r="BN4" s="521"/>
      <c r="BO4" s="521"/>
      <c r="BP4" s="521"/>
    </row>
    <row r="5" spans="1:68" ht="119.25" customHeight="1" x14ac:dyDescent="0.25">
      <c r="B5" s="28" t="s">
        <v>61</v>
      </c>
      <c r="C5" s="28" t="s">
        <v>62</v>
      </c>
      <c r="D5" s="28" t="s">
        <v>63</v>
      </c>
      <c r="E5" s="21" t="s">
        <v>64</v>
      </c>
      <c r="F5" s="22" t="s">
        <v>63</v>
      </c>
      <c r="G5" s="22" t="s">
        <v>65</v>
      </c>
      <c r="H5" s="127" t="s">
        <v>911</v>
      </c>
      <c r="I5" s="400" t="s">
        <v>1069</v>
      </c>
      <c r="J5" s="400">
        <v>89619694695</v>
      </c>
      <c r="K5" s="22" t="s">
        <v>406</v>
      </c>
      <c r="L5" s="22">
        <v>89098821386</v>
      </c>
      <c r="M5" s="23">
        <v>100</v>
      </c>
      <c r="N5" s="22" t="s">
        <v>66</v>
      </c>
      <c r="O5" s="22" t="s">
        <v>67</v>
      </c>
      <c r="P5" s="22" t="s">
        <v>68</v>
      </c>
      <c r="Q5" s="21" t="s">
        <v>69</v>
      </c>
      <c r="R5" s="21" t="s">
        <v>70</v>
      </c>
      <c r="S5" s="24">
        <v>43647</v>
      </c>
      <c r="T5" s="25">
        <v>43647</v>
      </c>
      <c r="U5" s="24">
        <v>44926</v>
      </c>
      <c r="V5" s="26" t="s">
        <v>71</v>
      </c>
      <c r="W5" s="24">
        <v>44926</v>
      </c>
      <c r="X5" s="26" t="s">
        <v>72</v>
      </c>
      <c r="Y5" s="25" t="s">
        <v>71</v>
      </c>
      <c r="Z5" s="25" t="s">
        <v>71</v>
      </c>
      <c r="AA5" s="25" t="s">
        <v>71</v>
      </c>
      <c r="AB5" s="25" t="s">
        <v>71</v>
      </c>
      <c r="AC5" s="25" t="s">
        <v>71</v>
      </c>
      <c r="AD5" s="25" t="s">
        <v>71</v>
      </c>
      <c r="AE5" s="25" t="s">
        <v>71</v>
      </c>
      <c r="AF5" s="25" t="s">
        <v>71</v>
      </c>
      <c r="AG5" s="25" t="s">
        <v>71</v>
      </c>
      <c r="AH5" s="25" t="s">
        <v>71</v>
      </c>
      <c r="AI5" s="25" t="s">
        <v>71</v>
      </c>
      <c r="AJ5" s="25" t="s">
        <v>71</v>
      </c>
      <c r="AK5" s="204" t="s">
        <v>1253</v>
      </c>
      <c r="AL5" s="204"/>
      <c r="AM5" s="204" t="s">
        <v>71</v>
      </c>
      <c r="AN5" s="204">
        <v>43663</v>
      </c>
      <c r="AO5" s="204">
        <v>44835</v>
      </c>
      <c r="AP5" s="25" t="s">
        <v>71</v>
      </c>
      <c r="AQ5" s="25">
        <v>44837</v>
      </c>
      <c r="AR5" s="25">
        <v>44896</v>
      </c>
      <c r="AS5" s="25">
        <v>44926</v>
      </c>
      <c r="AT5" s="25" t="s">
        <v>71</v>
      </c>
      <c r="AU5" s="25" t="s">
        <v>71</v>
      </c>
      <c r="AV5" s="63">
        <v>44813</v>
      </c>
      <c r="AW5" s="63" t="s">
        <v>1251</v>
      </c>
      <c r="AX5" s="254" t="s">
        <v>896</v>
      </c>
      <c r="AY5" s="55"/>
      <c r="AZ5" s="55"/>
      <c r="BA5" s="55"/>
      <c r="BB5" s="55"/>
      <c r="BC5" s="55"/>
      <c r="BD5" s="55"/>
      <c r="BE5" s="55"/>
      <c r="BF5" s="65">
        <v>44697</v>
      </c>
      <c r="BG5" s="65"/>
      <c r="BH5" s="65"/>
      <c r="BI5" s="65"/>
      <c r="BJ5" s="65"/>
      <c r="BK5" s="65"/>
      <c r="BL5" s="65"/>
      <c r="BM5" s="65"/>
      <c r="BN5" s="46"/>
      <c r="BO5" s="46"/>
      <c r="BP5" s="46"/>
    </row>
    <row r="6" spans="1:68" ht="116.25" customHeight="1" x14ac:dyDescent="0.25">
      <c r="A6" s="2">
        <v>1</v>
      </c>
      <c r="B6" s="28" t="s">
        <v>61</v>
      </c>
      <c r="C6" s="28" t="s">
        <v>62</v>
      </c>
      <c r="D6" s="28" t="s">
        <v>73</v>
      </c>
      <c r="E6" s="5" t="s">
        <v>74</v>
      </c>
      <c r="F6" s="6" t="s">
        <v>75</v>
      </c>
      <c r="G6" s="6" t="s">
        <v>76</v>
      </c>
      <c r="H6" s="6" t="s">
        <v>912</v>
      </c>
      <c r="I6" s="6"/>
      <c r="J6" s="6"/>
      <c r="K6" s="6"/>
      <c r="L6" s="6"/>
      <c r="M6" s="10">
        <v>28575</v>
      </c>
      <c r="N6" s="6" t="s">
        <v>77</v>
      </c>
      <c r="O6" s="6" t="s">
        <v>67</v>
      </c>
      <c r="P6" s="6" t="s">
        <v>78</v>
      </c>
      <c r="Q6" s="5" t="s">
        <v>69</v>
      </c>
      <c r="R6" s="5" t="s">
        <v>79</v>
      </c>
      <c r="S6" s="8" t="s">
        <v>80</v>
      </c>
      <c r="T6" s="8" t="s">
        <v>80</v>
      </c>
      <c r="U6" s="8">
        <v>44916</v>
      </c>
      <c r="V6" s="9" t="s">
        <v>71</v>
      </c>
      <c r="W6" s="7">
        <v>44927</v>
      </c>
      <c r="X6" s="9" t="s">
        <v>72</v>
      </c>
      <c r="Y6" s="8" t="s">
        <v>71</v>
      </c>
      <c r="Z6" s="8" t="s">
        <v>71</v>
      </c>
      <c r="AA6" s="8" t="s">
        <v>71</v>
      </c>
      <c r="AB6" s="8" t="s">
        <v>71</v>
      </c>
      <c r="AC6" s="8" t="s">
        <v>71</v>
      </c>
      <c r="AD6" s="8" t="s">
        <v>71</v>
      </c>
      <c r="AE6" s="8" t="s">
        <v>71</v>
      </c>
      <c r="AF6" s="8" t="s">
        <v>71</v>
      </c>
      <c r="AG6" s="8" t="s">
        <v>71</v>
      </c>
      <c r="AH6" s="8" t="s">
        <v>71</v>
      </c>
      <c r="AI6" s="8" t="s">
        <v>71</v>
      </c>
      <c r="AJ6" s="8" t="s">
        <v>71</v>
      </c>
      <c r="AK6" s="238" t="s">
        <v>902</v>
      </c>
      <c r="AL6" s="238"/>
      <c r="AM6" s="238">
        <v>44652</v>
      </c>
      <c r="AN6" s="238" t="s">
        <v>71</v>
      </c>
      <c r="AO6" s="238" t="s">
        <v>71</v>
      </c>
      <c r="AP6" s="8" t="s">
        <v>71</v>
      </c>
      <c r="AQ6" s="8" t="s">
        <v>71</v>
      </c>
      <c r="AR6" s="8" t="s">
        <v>71</v>
      </c>
      <c r="AS6" s="8" t="s">
        <v>71</v>
      </c>
      <c r="AT6" s="8" t="s">
        <v>71</v>
      </c>
      <c r="AU6" s="8" t="s">
        <v>71</v>
      </c>
      <c r="AV6" s="63">
        <v>44813</v>
      </c>
      <c r="AW6" s="63" t="s">
        <v>1250</v>
      </c>
      <c r="AX6" s="254" t="s">
        <v>1249</v>
      </c>
      <c r="AY6" s="238"/>
      <c r="AZ6" s="238"/>
      <c r="BA6" s="238"/>
      <c r="BB6" s="238"/>
      <c r="BC6" s="238"/>
      <c r="BD6" s="238"/>
      <c r="BE6" s="238"/>
      <c r="BF6" s="65"/>
      <c r="BG6" s="65"/>
      <c r="BH6" s="65"/>
      <c r="BI6" s="65"/>
      <c r="BJ6" s="65"/>
      <c r="BK6" s="65"/>
      <c r="BL6" s="65"/>
      <c r="BM6" s="65"/>
      <c r="BN6" s="46"/>
      <c r="BO6" s="46"/>
      <c r="BP6" s="46"/>
    </row>
    <row r="7" spans="1:68" ht="116.25" customHeight="1" x14ac:dyDescent="0.25">
      <c r="B7" s="28" t="s">
        <v>61</v>
      </c>
      <c r="C7" s="28" t="s">
        <v>62</v>
      </c>
      <c r="D7" s="229" t="s">
        <v>73</v>
      </c>
      <c r="E7" s="212" t="s">
        <v>1021</v>
      </c>
      <c r="F7" s="6" t="s">
        <v>75</v>
      </c>
      <c r="G7" s="302" t="s">
        <v>1022</v>
      </c>
      <c r="H7" s="302" t="s">
        <v>918</v>
      </c>
      <c r="I7" s="318" t="s">
        <v>1070</v>
      </c>
      <c r="J7" s="318">
        <v>89140289749</v>
      </c>
      <c r="K7" s="302"/>
      <c r="L7" s="302"/>
      <c r="M7" s="305">
        <v>7472.8</v>
      </c>
      <c r="N7" s="212" t="s">
        <v>77</v>
      </c>
      <c r="O7" s="6" t="s">
        <v>67</v>
      </c>
      <c r="P7" s="302" t="s">
        <v>1023</v>
      </c>
      <c r="Q7" s="212" t="s">
        <v>1024</v>
      </c>
      <c r="R7" s="212" t="s">
        <v>1025</v>
      </c>
      <c r="S7" s="306">
        <v>2021</v>
      </c>
      <c r="T7" s="202">
        <v>44293</v>
      </c>
      <c r="U7" s="306">
        <v>2023</v>
      </c>
      <c r="V7" s="303"/>
      <c r="W7" s="228">
        <v>45291</v>
      </c>
      <c r="X7" s="9" t="s">
        <v>72</v>
      </c>
      <c r="Y7" s="227" t="s">
        <v>71</v>
      </c>
      <c r="Z7" s="227" t="s">
        <v>71</v>
      </c>
      <c r="AA7" s="227" t="s">
        <v>71</v>
      </c>
      <c r="AB7" s="227" t="s">
        <v>71</v>
      </c>
      <c r="AC7" s="227" t="s">
        <v>71</v>
      </c>
      <c r="AD7" s="227" t="s">
        <v>71</v>
      </c>
      <c r="AE7" s="227" t="s">
        <v>71</v>
      </c>
      <c r="AF7" s="227" t="s">
        <v>71</v>
      </c>
      <c r="AG7" s="227" t="s">
        <v>71</v>
      </c>
      <c r="AH7" s="227" t="s">
        <v>71</v>
      </c>
      <c r="AI7" s="227" t="s">
        <v>71</v>
      </c>
      <c r="AJ7" s="227" t="s">
        <v>71</v>
      </c>
      <c r="AK7" s="203"/>
      <c r="AL7" s="203"/>
      <c r="AM7" s="238"/>
      <c r="AN7" s="202">
        <v>44293</v>
      </c>
      <c r="AO7" s="203">
        <v>45291</v>
      </c>
      <c r="AP7" s="227" t="s">
        <v>71</v>
      </c>
      <c r="AQ7" s="227" t="s">
        <v>71</v>
      </c>
      <c r="AR7" s="227" t="s">
        <v>71</v>
      </c>
      <c r="AS7" s="227" t="s">
        <v>71</v>
      </c>
      <c r="AT7" s="227" t="s">
        <v>71</v>
      </c>
      <c r="AU7" s="227" t="s">
        <v>71</v>
      </c>
      <c r="AV7" s="63">
        <v>44781</v>
      </c>
      <c r="AW7" s="63"/>
      <c r="AX7" s="254" t="s">
        <v>1204</v>
      </c>
      <c r="AY7" s="203"/>
      <c r="AZ7" s="203"/>
      <c r="BA7" s="203"/>
      <c r="BB7" s="203"/>
      <c r="BC7" s="203"/>
      <c r="BD7" s="203"/>
      <c r="BE7" s="203"/>
      <c r="BF7" s="304"/>
      <c r="BG7" s="304"/>
      <c r="BH7" s="304"/>
      <c r="BI7" s="304"/>
      <c r="BJ7" s="304"/>
      <c r="BK7" s="304"/>
      <c r="BL7" s="304"/>
      <c r="BM7" s="304"/>
      <c r="BN7" s="307">
        <v>56182.7</v>
      </c>
      <c r="BO7" s="307">
        <v>7299.741</v>
      </c>
      <c r="BP7" s="113">
        <f t="shared" ref="BP7:BP24" si="0">BO7/BN7</f>
        <v>0.12992862571574523</v>
      </c>
    </row>
    <row r="8" spans="1:68" s="14" customFormat="1" ht="130.5" customHeight="1" x14ac:dyDescent="0.25">
      <c r="B8" s="186" t="s">
        <v>81</v>
      </c>
      <c r="C8" s="186" t="s">
        <v>82</v>
      </c>
      <c r="D8" s="186" t="s">
        <v>83</v>
      </c>
      <c r="E8" s="185" t="s">
        <v>84</v>
      </c>
      <c r="F8" s="185" t="s">
        <v>85</v>
      </c>
      <c r="G8" s="185" t="s">
        <v>86</v>
      </c>
      <c r="H8" s="130" t="s">
        <v>913</v>
      </c>
      <c r="I8" s="210"/>
      <c r="J8" s="210"/>
      <c r="K8" s="190" t="s">
        <v>407</v>
      </c>
      <c r="L8" s="190" t="s">
        <v>408</v>
      </c>
      <c r="M8" s="190" t="s">
        <v>71</v>
      </c>
      <c r="N8" s="190" t="s">
        <v>87</v>
      </c>
      <c r="O8" s="190" t="s">
        <v>88</v>
      </c>
      <c r="P8" s="190" t="s">
        <v>89</v>
      </c>
      <c r="Q8" s="194" t="s">
        <v>518</v>
      </c>
      <c r="R8" s="194" t="s">
        <v>519</v>
      </c>
      <c r="S8" s="191">
        <v>44404</v>
      </c>
      <c r="T8" s="191">
        <v>44404</v>
      </c>
      <c r="U8" s="191">
        <v>44866</v>
      </c>
      <c r="V8" s="189" t="s">
        <v>71</v>
      </c>
      <c r="W8" s="191">
        <v>44866</v>
      </c>
      <c r="X8" s="189" t="s">
        <v>72</v>
      </c>
      <c r="Y8" s="8" t="s">
        <v>71</v>
      </c>
      <c r="Z8" s="8">
        <v>44652</v>
      </c>
      <c r="AA8" s="8">
        <v>44652</v>
      </c>
      <c r="AB8" s="8">
        <v>44866</v>
      </c>
      <c r="AC8" s="8" t="s">
        <v>71</v>
      </c>
      <c r="AD8" s="8" t="s">
        <v>71</v>
      </c>
      <c r="AE8" s="8">
        <v>44652</v>
      </c>
      <c r="AF8" s="8" t="s">
        <v>71</v>
      </c>
      <c r="AG8" s="8" t="s">
        <v>71</v>
      </c>
      <c r="AH8" s="8" t="s">
        <v>71</v>
      </c>
      <c r="AI8" s="189" t="s">
        <v>71</v>
      </c>
      <c r="AJ8" s="189" t="s">
        <v>71</v>
      </c>
      <c r="AK8" s="203" t="s">
        <v>921</v>
      </c>
      <c r="AL8" s="203"/>
      <c r="AM8" s="204" t="s">
        <v>71</v>
      </c>
      <c r="AN8" s="203">
        <v>44317</v>
      </c>
      <c r="AO8" s="235">
        <v>44805</v>
      </c>
      <c r="AP8" s="188" t="s">
        <v>71</v>
      </c>
      <c r="AQ8" s="188" t="s">
        <v>71</v>
      </c>
      <c r="AR8" s="188" t="s">
        <v>71</v>
      </c>
      <c r="AS8" s="188" t="s">
        <v>71</v>
      </c>
      <c r="AT8" s="188" t="s">
        <v>71</v>
      </c>
      <c r="AU8" s="188" t="s">
        <v>71</v>
      </c>
      <c r="AV8" s="63">
        <v>44777</v>
      </c>
      <c r="AW8" s="288"/>
      <c r="AX8" s="254" t="s">
        <v>1134</v>
      </c>
      <c r="AY8" s="205"/>
      <c r="AZ8" s="171" t="s">
        <v>1092</v>
      </c>
      <c r="BA8" s="205"/>
      <c r="BB8" s="205"/>
      <c r="BC8" s="205"/>
      <c r="BD8" s="205"/>
      <c r="BE8" s="205"/>
      <c r="BF8" s="192" t="s">
        <v>531</v>
      </c>
      <c r="BG8" s="195">
        <v>44732</v>
      </c>
      <c r="BH8" s="195">
        <v>44763</v>
      </c>
      <c r="BI8" s="195">
        <v>44795</v>
      </c>
      <c r="BJ8" s="195" t="s">
        <v>532</v>
      </c>
      <c r="BK8" s="193"/>
      <c r="BL8" s="193"/>
      <c r="BM8" s="193"/>
      <c r="BN8" s="135">
        <v>89520</v>
      </c>
      <c r="BO8" s="135">
        <v>3933.15</v>
      </c>
      <c r="BP8" s="113">
        <f t="shared" si="0"/>
        <v>4.3935991957104556E-2</v>
      </c>
    </row>
    <row r="9" spans="1:68" s="14" customFormat="1" ht="187.5" x14ac:dyDescent="0.25">
      <c r="B9" s="186" t="s">
        <v>81</v>
      </c>
      <c r="C9" s="186" t="s">
        <v>82</v>
      </c>
      <c r="D9" s="186" t="s">
        <v>83</v>
      </c>
      <c r="E9" s="187" t="s">
        <v>92</v>
      </c>
      <c r="F9" s="185" t="s">
        <v>93</v>
      </c>
      <c r="G9" s="187" t="s">
        <v>94</v>
      </c>
      <c r="H9" s="129" t="s">
        <v>914</v>
      </c>
      <c r="I9" s="196"/>
      <c r="J9" s="196"/>
      <c r="K9" s="196" t="s">
        <v>515</v>
      </c>
      <c r="L9" s="196" t="s">
        <v>516</v>
      </c>
      <c r="M9" s="197">
        <v>26497</v>
      </c>
      <c r="N9" s="196" t="s">
        <v>87</v>
      </c>
      <c r="O9" s="185" t="s">
        <v>88</v>
      </c>
      <c r="P9" s="185" t="s">
        <v>95</v>
      </c>
      <c r="Q9" s="187" t="s">
        <v>96</v>
      </c>
      <c r="R9" s="187" t="s">
        <v>97</v>
      </c>
      <c r="S9" s="196" t="s">
        <v>80</v>
      </c>
      <c r="T9" s="196" t="s">
        <v>80</v>
      </c>
      <c r="U9" s="196" t="s">
        <v>80</v>
      </c>
      <c r="V9" s="196" t="s">
        <v>80</v>
      </c>
      <c r="W9" s="196" t="s">
        <v>80</v>
      </c>
      <c r="X9" s="188" t="s">
        <v>72</v>
      </c>
      <c r="Y9" s="8" t="s">
        <v>71</v>
      </c>
      <c r="Z9" s="8" t="s">
        <v>71</v>
      </c>
      <c r="AA9" s="8" t="s">
        <v>71</v>
      </c>
      <c r="AB9" s="8" t="s">
        <v>71</v>
      </c>
      <c r="AC9" s="8" t="s">
        <v>71</v>
      </c>
      <c r="AD9" s="8" t="s">
        <v>71</v>
      </c>
      <c r="AE9" s="8" t="s">
        <v>71</v>
      </c>
      <c r="AF9" s="8" t="s">
        <v>71</v>
      </c>
      <c r="AG9" s="8" t="s">
        <v>71</v>
      </c>
      <c r="AH9" s="8" t="s">
        <v>71</v>
      </c>
      <c r="AI9" s="188" t="s">
        <v>71</v>
      </c>
      <c r="AJ9" s="188" t="s">
        <v>71</v>
      </c>
      <c r="AK9" s="203" t="s">
        <v>445</v>
      </c>
      <c r="AL9" s="205" t="s">
        <v>446</v>
      </c>
      <c r="AM9" s="218">
        <v>44685</v>
      </c>
      <c r="AN9" s="203">
        <v>44677</v>
      </c>
      <c r="AO9" s="235">
        <v>45199</v>
      </c>
      <c r="AP9" s="188" t="s">
        <v>71</v>
      </c>
      <c r="AQ9" s="188" t="s">
        <v>71</v>
      </c>
      <c r="AR9" s="188" t="s">
        <v>71</v>
      </c>
      <c r="AS9" s="188" t="s">
        <v>71</v>
      </c>
      <c r="AT9" s="188" t="s">
        <v>71</v>
      </c>
      <c r="AU9" s="188" t="s">
        <v>71</v>
      </c>
      <c r="AV9" s="63">
        <v>44791</v>
      </c>
      <c r="AW9" s="257"/>
      <c r="AX9" s="255" t="s">
        <v>1202</v>
      </c>
      <c r="AY9" s="415" t="s">
        <v>1222</v>
      </c>
      <c r="AZ9" s="270"/>
      <c r="BA9" s="270"/>
      <c r="BB9" s="270"/>
      <c r="BC9" s="270"/>
      <c r="BD9" s="270"/>
      <c r="BE9" s="270"/>
      <c r="BF9" s="192" t="s">
        <v>533</v>
      </c>
      <c r="BG9" s="192"/>
      <c r="BH9" s="192" t="s">
        <v>91</v>
      </c>
      <c r="BI9" s="192"/>
      <c r="BJ9" s="192"/>
      <c r="BK9" s="192" t="s">
        <v>534</v>
      </c>
      <c r="BL9" s="193"/>
      <c r="BM9" s="193"/>
      <c r="BN9" s="126">
        <v>144191.75099999999</v>
      </c>
      <c r="BO9" s="125">
        <v>0</v>
      </c>
      <c r="BP9" s="122">
        <f t="shared" si="0"/>
        <v>0</v>
      </c>
    </row>
    <row r="10" spans="1:68" s="340" customFormat="1" ht="125.25" customHeight="1" x14ac:dyDescent="0.25">
      <c r="B10" s="341" t="s">
        <v>81</v>
      </c>
      <c r="C10" s="341" t="s">
        <v>82</v>
      </c>
      <c r="D10" s="341" t="s">
        <v>98</v>
      </c>
      <c r="E10" s="342" t="s">
        <v>1221</v>
      </c>
      <c r="F10" s="343" t="s">
        <v>98</v>
      </c>
      <c r="G10" s="368" t="s">
        <v>99</v>
      </c>
      <c r="H10" s="368" t="s">
        <v>915</v>
      </c>
      <c r="I10" s="368"/>
      <c r="J10" s="368"/>
      <c r="K10" s="368" t="s">
        <v>401</v>
      </c>
      <c r="L10" s="368">
        <v>89140251761</v>
      </c>
      <c r="M10" s="344">
        <v>39079</v>
      </c>
      <c r="N10" s="344" t="s">
        <v>100</v>
      </c>
      <c r="O10" s="343" t="s">
        <v>88</v>
      </c>
      <c r="P10" s="343" t="s">
        <v>101</v>
      </c>
      <c r="Q10" s="342" t="s">
        <v>102</v>
      </c>
      <c r="R10" s="344" t="s">
        <v>103</v>
      </c>
      <c r="S10" s="345">
        <v>44629</v>
      </c>
      <c r="T10" s="345">
        <v>44629</v>
      </c>
      <c r="U10" s="369">
        <v>44794</v>
      </c>
      <c r="V10" s="345" t="s">
        <v>80</v>
      </c>
      <c r="W10" s="369">
        <v>44794</v>
      </c>
      <c r="X10" s="346" t="s">
        <v>72</v>
      </c>
      <c r="Y10" s="333" t="s">
        <v>71</v>
      </c>
      <c r="Z10" s="333" t="s">
        <v>71</v>
      </c>
      <c r="AA10" s="333" t="s">
        <v>71</v>
      </c>
      <c r="AB10" s="333" t="s">
        <v>71</v>
      </c>
      <c r="AC10" s="333" t="s">
        <v>71</v>
      </c>
      <c r="AD10" s="333" t="s">
        <v>71</v>
      </c>
      <c r="AE10" s="333" t="s">
        <v>71</v>
      </c>
      <c r="AF10" s="333" t="s">
        <v>71</v>
      </c>
      <c r="AG10" s="333" t="s">
        <v>71</v>
      </c>
      <c r="AH10" s="333" t="s">
        <v>71</v>
      </c>
      <c r="AI10" s="346" t="s">
        <v>71</v>
      </c>
      <c r="AJ10" s="346" t="s">
        <v>71</v>
      </c>
      <c r="AK10" s="346" t="s">
        <v>421</v>
      </c>
      <c r="AL10" s="370" t="s">
        <v>922</v>
      </c>
      <c r="AM10" s="346" t="s">
        <v>71</v>
      </c>
      <c r="AN10" s="345">
        <v>44629</v>
      </c>
      <c r="AO10" s="416">
        <v>44794</v>
      </c>
      <c r="AP10" s="346" t="s">
        <v>71</v>
      </c>
      <c r="AQ10" s="346" t="s">
        <v>71</v>
      </c>
      <c r="AR10" s="346" t="s">
        <v>71</v>
      </c>
      <c r="AS10" s="346" t="s">
        <v>71</v>
      </c>
      <c r="AT10" s="346" t="s">
        <v>71</v>
      </c>
      <c r="AU10" s="346" t="s">
        <v>71</v>
      </c>
      <c r="AV10" s="334">
        <v>44818</v>
      </c>
      <c r="AW10" s="334" t="s">
        <v>1252</v>
      </c>
      <c r="AX10" s="387" t="s">
        <v>1154</v>
      </c>
      <c r="AY10" s="329" t="s">
        <v>1088</v>
      </c>
      <c r="AZ10" s="329" t="s">
        <v>1095</v>
      </c>
      <c r="BA10" s="417"/>
      <c r="BB10" s="417"/>
      <c r="BC10" s="417"/>
      <c r="BD10" s="417"/>
      <c r="BE10" s="417"/>
      <c r="BF10" s="378">
        <v>44711</v>
      </c>
      <c r="BG10" s="378"/>
      <c r="BH10" s="378">
        <v>44757</v>
      </c>
      <c r="BI10" s="378">
        <v>44783</v>
      </c>
      <c r="BJ10" s="378">
        <v>44829</v>
      </c>
      <c r="BK10" s="379"/>
      <c r="BL10" s="379"/>
      <c r="BM10" s="379"/>
      <c r="BN10" s="337">
        <v>21333.332999999999</v>
      </c>
      <c r="BO10" s="380">
        <v>0</v>
      </c>
      <c r="BP10" s="418">
        <f t="shared" si="0"/>
        <v>0</v>
      </c>
    </row>
    <row r="11" spans="1:68" s="390" customFormat="1" ht="112.5" x14ac:dyDescent="0.25">
      <c r="B11" s="391" t="s">
        <v>81</v>
      </c>
      <c r="C11" s="391" t="s">
        <v>82</v>
      </c>
      <c r="D11" s="391" t="s">
        <v>98</v>
      </c>
      <c r="E11" s="392" t="s">
        <v>106</v>
      </c>
      <c r="F11" s="328" t="s">
        <v>98</v>
      </c>
      <c r="G11" s="328" t="s">
        <v>107</v>
      </c>
      <c r="H11" s="328" t="s">
        <v>915</v>
      </c>
      <c r="I11" s="328"/>
      <c r="J11" s="328"/>
      <c r="K11" s="328" t="s">
        <v>401</v>
      </c>
      <c r="L11" s="328">
        <v>89140251761</v>
      </c>
      <c r="M11" s="393">
        <v>7906.8</v>
      </c>
      <c r="N11" s="393" t="s">
        <v>100</v>
      </c>
      <c r="O11" s="328" t="s">
        <v>88</v>
      </c>
      <c r="P11" s="328" t="s">
        <v>101</v>
      </c>
      <c r="Q11" s="392" t="s">
        <v>102</v>
      </c>
      <c r="R11" s="393" t="s">
        <v>103</v>
      </c>
      <c r="S11" s="394" t="s">
        <v>80</v>
      </c>
      <c r="T11" s="394" t="s">
        <v>80</v>
      </c>
      <c r="U11" s="334">
        <v>44926</v>
      </c>
      <c r="V11" s="394" t="s">
        <v>80</v>
      </c>
      <c r="W11" s="328" t="s">
        <v>80</v>
      </c>
      <c r="X11" s="334" t="s">
        <v>72</v>
      </c>
      <c r="Y11" s="334" t="s">
        <v>71</v>
      </c>
      <c r="Z11" s="334" t="s">
        <v>71</v>
      </c>
      <c r="AA11" s="334" t="s">
        <v>71</v>
      </c>
      <c r="AB11" s="334" t="s">
        <v>71</v>
      </c>
      <c r="AC11" s="334" t="s">
        <v>71</v>
      </c>
      <c r="AD11" s="334" t="s">
        <v>71</v>
      </c>
      <c r="AE11" s="334" t="s">
        <v>71</v>
      </c>
      <c r="AF11" s="334" t="s">
        <v>71</v>
      </c>
      <c r="AG11" s="334" t="s">
        <v>71</v>
      </c>
      <c r="AH11" s="334" t="s">
        <v>71</v>
      </c>
      <c r="AI11" s="334" t="s">
        <v>71</v>
      </c>
      <c r="AJ11" s="334" t="s">
        <v>71</v>
      </c>
      <c r="AK11" s="334" t="s">
        <v>923</v>
      </c>
      <c r="AL11" s="395" t="s">
        <v>443</v>
      </c>
      <c r="AM11" s="334" t="s">
        <v>71</v>
      </c>
      <c r="AN11" s="334">
        <v>44641</v>
      </c>
      <c r="AO11" s="396">
        <v>44712</v>
      </c>
      <c r="AP11" s="334" t="s">
        <v>71</v>
      </c>
      <c r="AQ11" s="334" t="s">
        <v>71</v>
      </c>
      <c r="AR11" s="334" t="s">
        <v>71</v>
      </c>
      <c r="AS11" s="334" t="s">
        <v>71</v>
      </c>
      <c r="AT11" s="334" t="s">
        <v>71</v>
      </c>
      <c r="AU11" s="334" t="s">
        <v>71</v>
      </c>
      <c r="AV11" s="334">
        <v>44708</v>
      </c>
      <c r="AW11" s="334" t="s">
        <v>1146</v>
      </c>
      <c r="AX11" s="347" t="s">
        <v>1155</v>
      </c>
      <c r="AY11" s="334"/>
      <c r="AZ11" s="329" t="s">
        <v>1095</v>
      </c>
      <c r="BA11" s="334"/>
      <c r="BB11" s="334"/>
      <c r="BC11" s="334"/>
      <c r="BD11" s="334"/>
      <c r="BE11" s="334"/>
      <c r="BF11" s="336">
        <v>44708</v>
      </c>
      <c r="BG11" s="397"/>
      <c r="BH11" s="397"/>
      <c r="BI11" s="397"/>
      <c r="BJ11" s="397"/>
      <c r="BK11" s="397"/>
      <c r="BL11" s="397"/>
      <c r="BM11" s="397"/>
      <c r="BN11" s="337">
        <v>600</v>
      </c>
      <c r="BO11" s="380">
        <v>0</v>
      </c>
      <c r="BP11" s="381">
        <f t="shared" si="0"/>
        <v>0</v>
      </c>
    </row>
    <row r="12" spans="1:68" s="340" customFormat="1" ht="112.5" x14ac:dyDescent="0.25">
      <c r="B12" s="341" t="s">
        <v>81</v>
      </c>
      <c r="C12" s="341" t="s">
        <v>82</v>
      </c>
      <c r="D12" s="341" t="s">
        <v>98</v>
      </c>
      <c r="E12" s="368" t="s">
        <v>108</v>
      </c>
      <c r="F12" s="343" t="s">
        <v>98</v>
      </c>
      <c r="G12" s="368" t="s">
        <v>109</v>
      </c>
      <c r="H12" s="368" t="s">
        <v>915</v>
      </c>
      <c r="I12" s="368"/>
      <c r="J12" s="368"/>
      <c r="K12" s="368" t="s">
        <v>403</v>
      </c>
      <c r="L12" s="368">
        <v>89248904739</v>
      </c>
      <c r="M12" s="344">
        <v>180.8</v>
      </c>
      <c r="N12" s="344" t="s">
        <v>100</v>
      </c>
      <c r="O12" s="343" t="s">
        <v>88</v>
      </c>
      <c r="P12" s="343" t="s">
        <v>101</v>
      </c>
      <c r="Q12" s="342" t="s">
        <v>102</v>
      </c>
      <c r="R12" s="344" t="s">
        <v>103</v>
      </c>
      <c r="S12" s="345" t="s">
        <v>80</v>
      </c>
      <c r="T12" s="345" t="s">
        <v>80</v>
      </c>
      <c r="U12" s="369">
        <v>44926</v>
      </c>
      <c r="V12" s="345" t="s">
        <v>80</v>
      </c>
      <c r="W12" s="368" t="s">
        <v>80</v>
      </c>
      <c r="X12" s="346" t="s">
        <v>72</v>
      </c>
      <c r="Y12" s="333" t="s">
        <v>71</v>
      </c>
      <c r="Z12" s="333" t="s">
        <v>71</v>
      </c>
      <c r="AA12" s="333" t="s">
        <v>71</v>
      </c>
      <c r="AB12" s="333" t="s">
        <v>71</v>
      </c>
      <c r="AC12" s="333" t="s">
        <v>71</v>
      </c>
      <c r="AD12" s="333" t="s">
        <v>71</v>
      </c>
      <c r="AE12" s="333" t="s">
        <v>71</v>
      </c>
      <c r="AF12" s="333" t="s">
        <v>71</v>
      </c>
      <c r="AG12" s="333" t="s">
        <v>71</v>
      </c>
      <c r="AH12" s="333" t="s">
        <v>71</v>
      </c>
      <c r="AI12" s="346" t="s">
        <v>71</v>
      </c>
      <c r="AJ12" s="346" t="s">
        <v>71</v>
      </c>
      <c r="AK12" s="346" t="s">
        <v>110</v>
      </c>
      <c r="AL12" s="370" t="s">
        <v>444</v>
      </c>
      <c r="AM12" s="346" t="s">
        <v>71</v>
      </c>
      <c r="AN12" s="346">
        <v>44641</v>
      </c>
      <c r="AO12" s="376">
        <v>44712</v>
      </c>
      <c r="AP12" s="346" t="s">
        <v>71</v>
      </c>
      <c r="AQ12" s="346" t="s">
        <v>71</v>
      </c>
      <c r="AR12" s="346" t="s">
        <v>71</v>
      </c>
      <c r="AS12" s="346" t="s">
        <v>71</v>
      </c>
      <c r="AT12" s="346" t="s">
        <v>71</v>
      </c>
      <c r="AU12" s="346" t="s">
        <v>71</v>
      </c>
      <c r="AV12" s="334">
        <v>44720</v>
      </c>
      <c r="AW12" s="377" t="s">
        <v>1146</v>
      </c>
      <c r="AX12" s="347" t="s">
        <v>514</v>
      </c>
      <c r="AY12" s="370"/>
      <c r="AZ12" s="329" t="s">
        <v>1095</v>
      </c>
      <c r="BA12" s="370"/>
      <c r="BB12" s="370"/>
      <c r="BC12" s="370"/>
      <c r="BD12" s="370"/>
      <c r="BE12" s="370"/>
      <c r="BF12" s="378" t="s">
        <v>535</v>
      </c>
      <c r="BG12" s="336">
        <v>44720</v>
      </c>
      <c r="BH12" s="379"/>
      <c r="BI12" s="379"/>
      <c r="BJ12" s="379"/>
      <c r="BK12" s="379"/>
      <c r="BL12" s="379"/>
      <c r="BM12" s="379"/>
      <c r="BN12" s="337">
        <v>600</v>
      </c>
      <c r="BO12" s="380">
        <v>0</v>
      </c>
      <c r="BP12" s="381">
        <f t="shared" si="0"/>
        <v>0</v>
      </c>
    </row>
    <row r="13" spans="1:68" s="44" customFormat="1" ht="112.5" x14ac:dyDescent="0.25">
      <c r="B13" s="215" t="s">
        <v>81</v>
      </c>
      <c r="C13" s="215" t="s">
        <v>82</v>
      </c>
      <c r="D13" s="215" t="s">
        <v>98</v>
      </c>
      <c r="E13" s="214" t="s">
        <v>111</v>
      </c>
      <c r="F13" s="210" t="s">
        <v>98</v>
      </c>
      <c r="G13" s="214" t="s">
        <v>111</v>
      </c>
      <c r="H13" s="132" t="s">
        <v>915</v>
      </c>
      <c r="I13" s="214"/>
      <c r="J13" s="214"/>
      <c r="K13" s="214" t="s">
        <v>403</v>
      </c>
      <c r="L13" s="214">
        <v>89248904739</v>
      </c>
      <c r="M13" s="216">
        <v>398.2</v>
      </c>
      <c r="N13" s="216" t="s">
        <v>100</v>
      </c>
      <c r="O13" s="210" t="s">
        <v>88</v>
      </c>
      <c r="P13" s="210" t="s">
        <v>101</v>
      </c>
      <c r="Q13" s="214" t="s">
        <v>102</v>
      </c>
      <c r="R13" s="216" t="s">
        <v>103</v>
      </c>
      <c r="S13" s="219" t="s">
        <v>80</v>
      </c>
      <c r="T13" s="219" t="s">
        <v>80</v>
      </c>
      <c r="U13" s="218">
        <v>44926</v>
      </c>
      <c r="V13" s="219" t="s">
        <v>80</v>
      </c>
      <c r="W13" s="217" t="s">
        <v>80</v>
      </c>
      <c r="X13" s="203" t="s">
        <v>72</v>
      </c>
      <c r="Y13" s="43" t="s">
        <v>71</v>
      </c>
      <c r="Z13" s="43" t="s">
        <v>71</v>
      </c>
      <c r="AA13" s="43" t="s">
        <v>71</v>
      </c>
      <c r="AB13" s="43" t="s">
        <v>71</v>
      </c>
      <c r="AC13" s="43" t="s">
        <v>71</v>
      </c>
      <c r="AD13" s="43" t="s">
        <v>71</v>
      </c>
      <c r="AE13" s="43" t="s">
        <v>71</v>
      </c>
      <c r="AF13" s="43" t="s">
        <v>71</v>
      </c>
      <c r="AG13" s="43" t="s">
        <v>71</v>
      </c>
      <c r="AH13" s="43" t="s">
        <v>71</v>
      </c>
      <c r="AI13" s="203" t="s">
        <v>71</v>
      </c>
      <c r="AJ13" s="203" t="s">
        <v>71</v>
      </c>
      <c r="AK13" s="203" t="s">
        <v>422</v>
      </c>
      <c r="AL13" s="205" t="s">
        <v>423</v>
      </c>
      <c r="AM13" s="203" t="s">
        <v>71</v>
      </c>
      <c r="AN13" s="203">
        <v>44635</v>
      </c>
      <c r="AO13" s="324">
        <v>44834</v>
      </c>
      <c r="AP13" s="203" t="s">
        <v>71</v>
      </c>
      <c r="AQ13" s="203" t="s">
        <v>71</v>
      </c>
      <c r="AR13" s="203" t="s">
        <v>71</v>
      </c>
      <c r="AS13" s="203" t="s">
        <v>71</v>
      </c>
      <c r="AT13" s="203" t="s">
        <v>71</v>
      </c>
      <c r="AU13" s="203" t="s">
        <v>71</v>
      </c>
      <c r="AV13" s="259">
        <v>44763</v>
      </c>
      <c r="AW13" s="289"/>
      <c r="AX13" s="260" t="s">
        <v>528</v>
      </c>
      <c r="AY13" s="171" t="s">
        <v>1223</v>
      </c>
      <c r="AZ13" s="171" t="s">
        <v>1095</v>
      </c>
      <c r="BA13" s="271"/>
      <c r="BB13" s="271"/>
      <c r="BC13" s="271"/>
      <c r="BD13" s="271"/>
      <c r="BE13" s="271"/>
      <c r="BF13" s="251">
        <v>44709</v>
      </c>
      <c r="BG13" s="239"/>
      <c r="BH13" s="251">
        <v>44752</v>
      </c>
      <c r="BI13" s="239"/>
      <c r="BJ13" s="239"/>
      <c r="BK13" s="240">
        <v>44837</v>
      </c>
      <c r="BL13" s="236"/>
      <c r="BM13" s="236"/>
      <c r="BN13" s="137">
        <v>131549.35443000001</v>
      </c>
      <c r="BO13" s="125">
        <v>0</v>
      </c>
      <c r="BP13" s="122">
        <f t="shared" si="0"/>
        <v>0</v>
      </c>
    </row>
    <row r="14" spans="1:68" s="44" customFormat="1" ht="126" x14ac:dyDescent="0.25">
      <c r="B14" s="215" t="s">
        <v>81</v>
      </c>
      <c r="C14" s="215" t="s">
        <v>82</v>
      </c>
      <c r="D14" s="215" t="s">
        <v>98</v>
      </c>
      <c r="E14" s="214" t="s">
        <v>112</v>
      </c>
      <c r="F14" s="210" t="s">
        <v>98</v>
      </c>
      <c r="G14" s="217" t="s">
        <v>113</v>
      </c>
      <c r="H14" s="136" t="s">
        <v>914</v>
      </c>
      <c r="I14" s="217"/>
      <c r="J14" s="217"/>
      <c r="K14" s="217" t="s">
        <v>515</v>
      </c>
      <c r="L14" s="217" t="s">
        <v>516</v>
      </c>
      <c r="M14" s="216">
        <v>1000</v>
      </c>
      <c r="N14" s="216" t="s">
        <v>100</v>
      </c>
      <c r="O14" s="210" t="s">
        <v>88</v>
      </c>
      <c r="P14" s="210" t="s">
        <v>95</v>
      </c>
      <c r="Q14" s="217" t="s">
        <v>96</v>
      </c>
      <c r="R14" s="217" t="s">
        <v>97</v>
      </c>
      <c r="S14" s="219">
        <v>44475</v>
      </c>
      <c r="T14" s="219">
        <v>44475</v>
      </c>
      <c r="U14" s="219">
        <v>44804</v>
      </c>
      <c r="V14" s="219" t="s">
        <v>80</v>
      </c>
      <c r="W14" s="219">
        <v>44805</v>
      </c>
      <c r="X14" s="203" t="s">
        <v>72</v>
      </c>
      <c r="Y14" s="43" t="s">
        <v>71</v>
      </c>
      <c r="Z14" s="43" t="s">
        <v>71</v>
      </c>
      <c r="AA14" s="43" t="s">
        <v>71</v>
      </c>
      <c r="AB14" s="43" t="s">
        <v>71</v>
      </c>
      <c r="AC14" s="43" t="s">
        <v>71</v>
      </c>
      <c r="AD14" s="43" t="s">
        <v>71</v>
      </c>
      <c r="AE14" s="43" t="s">
        <v>71</v>
      </c>
      <c r="AF14" s="43" t="s">
        <v>71</v>
      </c>
      <c r="AG14" s="43" t="s">
        <v>71</v>
      </c>
      <c r="AH14" s="43" t="s">
        <v>71</v>
      </c>
      <c r="AI14" s="203" t="s">
        <v>71</v>
      </c>
      <c r="AJ14" s="203" t="s">
        <v>71</v>
      </c>
      <c r="AK14" s="203" t="s">
        <v>425</v>
      </c>
      <c r="AL14" s="205" t="s">
        <v>424</v>
      </c>
      <c r="AM14" s="203" t="s">
        <v>71</v>
      </c>
      <c r="AN14" s="203">
        <v>44475</v>
      </c>
      <c r="AO14" s="235">
        <v>44804</v>
      </c>
      <c r="AP14" s="203" t="s">
        <v>71</v>
      </c>
      <c r="AQ14" s="203" t="s">
        <v>71</v>
      </c>
      <c r="AR14" s="203" t="s">
        <v>71</v>
      </c>
      <c r="AS14" s="203" t="s">
        <v>71</v>
      </c>
      <c r="AT14" s="203" t="s">
        <v>71</v>
      </c>
      <c r="AU14" s="203" t="s">
        <v>71</v>
      </c>
      <c r="AV14" s="259">
        <v>44777</v>
      </c>
      <c r="AW14" s="257" t="s">
        <v>1205</v>
      </c>
      <c r="AX14" s="255" t="s">
        <v>1200</v>
      </c>
      <c r="AY14" s="140"/>
      <c r="AZ14" s="140"/>
      <c r="BA14" s="140"/>
      <c r="BB14" s="140"/>
      <c r="BC14" s="140"/>
      <c r="BD14" s="140"/>
      <c r="BE14" s="140"/>
      <c r="BF14" s="67"/>
      <c r="BG14" s="242">
        <v>44736</v>
      </c>
      <c r="BH14" s="242" t="s">
        <v>91</v>
      </c>
      <c r="BI14" s="243" t="s">
        <v>972</v>
      </c>
      <c r="BJ14" s="67"/>
      <c r="BK14" s="67"/>
      <c r="BL14" s="67"/>
      <c r="BM14" s="67"/>
      <c r="BN14" s="137">
        <v>892.51280999999994</v>
      </c>
      <c r="BO14" s="125">
        <v>0</v>
      </c>
      <c r="BP14" s="122">
        <f t="shared" si="0"/>
        <v>0</v>
      </c>
    </row>
    <row r="15" spans="1:68" s="340" customFormat="1" ht="126" x14ac:dyDescent="0.25">
      <c r="B15" s="341" t="s">
        <v>81</v>
      </c>
      <c r="C15" s="341" t="s">
        <v>82</v>
      </c>
      <c r="D15" s="341" t="s">
        <v>98</v>
      </c>
      <c r="E15" s="342" t="s">
        <v>114</v>
      </c>
      <c r="F15" s="343" t="s">
        <v>98</v>
      </c>
      <c r="G15" s="368" t="s">
        <v>115</v>
      </c>
      <c r="H15" s="368" t="s">
        <v>914</v>
      </c>
      <c r="I15" s="368"/>
      <c r="J15" s="368"/>
      <c r="K15" s="368" t="s">
        <v>515</v>
      </c>
      <c r="L15" s="368" t="s">
        <v>516</v>
      </c>
      <c r="M15" s="344">
        <v>230</v>
      </c>
      <c r="N15" s="344" t="s">
        <v>100</v>
      </c>
      <c r="O15" s="343" t="s">
        <v>88</v>
      </c>
      <c r="P15" s="343" t="s">
        <v>95</v>
      </c>
      <c r="Q15" s="368" t="s">
        <v>96</v>
      </c>
      <c r="R15" s="368" t="s">
        <v>97</v>
      </c>
      <c r="S15" s="345">
        <v>44466</v>
      </c>
      <c r="T15" s="345">
        <v>44466</v>
      </c>
      <c r="U15" s="345">
        <v>44804</v>
      </c>
      <c r="V15" s="345" t="s">
        <v>80</v>
      </c>
      <c r="W15" s="368" t="s">
        <v>80</v>
      </c>
      <c r="X15" s="346" t="s">
        <v>72</v>
      </c>
      <c r="Y15" s="333" t="s">
        <v>71</v>
      </c>
      <c r="Z15" s="333" t="s">
        <v>71</v>
      </c>
      <c r="AA15" s="333" t="s">
        <v>71</v>
      </c>
      <c r="AB15" s="333" t="s">
        <v>71</v>
      </c>
      <c r="AC15" s="333" t="s">
        <v>71</v>
      </c>
      <c r="AD15" s="333" t="s">
        <v>71</v>
      </c>
      <c r="AE15" s="333" t="s">
        <v>71</v>
      </c>
      <c r="AF15" s="333" t="s">
        <v>71</v>
      </c>
      <c r="AG15" s="333" t="s">
        <v>71</v>
      </c>
      <c r="AH15" s="333" t="s">
        <v>71</v>
      </c>
      <c r="AI15" s="346" t="s">
        <v>71</v>
      </c>
      <c r="AJ15" s="346" t="s">
        <v>71</v>
      </c>
      <c r="AK15" s="346" t="s">
        <v>426</v>
      </c>
      <c r="AL15" s="370" t="s">
        <v>427</v>
      </c>
      <c r="AM15" s="346" t="s">
        <v>71</v>
      </c>
      <c r="AN15" s="346">
        <v>44466</v>
      </c>
      <c r="AO15" s="346">
        <v>44804</v>
      </c>
      <c r="AP15" s="346" t="s">
        <v>71</v>
      </c>
      <c r="AQ15" s="346" t="s">
        <v>71</v>
      </c>
      <c r="AR15" s="346" t="s">
        <v>71</v>
      </c>
      <c r="AS15" s="346" t="s">
        <v>71</v>
      </c>
      <c r="AT15" s="346" t="s">
        <v>71</v>
      </c>
      <c r="AU15" s="346" t="s">
        <v>71</v>
      </c>
      <c r="AV15" s="334">
        <v>44812</v>
      </c>
      <c r="AW15" s="328" t="s">
        <v>878</v>
      </c>
      <c r="AX15" s="424" t="s">
        <v>1199</v>
      </c>
      <c r="AY15" s="439" t="s">
        <v>1224</v>
      </c>
      <c r="AZ15" s="384"/>
      <c r="BA15" s="384"/>
      <c r="BB15" s="384"/>
      <c r="BC15" s="384"/>
      <c r="BD15" s="384"/>
      <c r="BE15" s="384"/>
      <c r="BF15" s="336" t="s">
        <v>973</v>
      </c>
      <c r="BG15" s="336" t="s">
        <v>974</v>
      </c>
      <c r="BH15" s="336" t="s">
        <v>91</v>
      </c>
      <c r="BI15" s="349" t="s">
        <v>972</v>
      </c>
      <c r="BJ15" s="335"/>
      <c r="BK15" s="335"/>
      <c r="BL15" s="335"/>
      <c r="BM15" s="335"/>
      <c r="BN15" s="337">
        <v>1584.48576</v>
      </c>
      <c r="BO15" s="380">
        <v>0</v>
      </c>
      <c r="BP15" s="339">
        <f t="shared" si="0"/>
        <v>0</v>
      </c>
    </row>
    <row r="16" spans="1:68" s="340" customFormat="1" ht="126" x14ac:dyDescent="0.25">
      <c r="B16" s="341" t="s">
        <v>81</v>
      </c>
      <c r="C16" s="341" t="s">
        <v>82</v>
      </c>
      <c r="D16" s="341" t="s">
        <v>98</v>
      </c>
      <c r="E16" s="342" t="s">
        <v>116</v>
      </c>
      <c r="F16" s="343" t="s">
        <v>98</v>
      </c>
      <c r="G16" s="368" t="s">
        <v>115</v>
      </c>
      <c r="H16" s="368" t="s">
        <v>914</v>
      </c>
      <c r="I16" s="368"/>
      <c r="J16" s="368"/>
      <c r="K16" s="368" t="s">
        <v>515</v>
      </c>
      <c r="L16" s="368" t="s">
        <v>516</v>
      </c>
      <c r="M16" s="344">
        <v>696</v>
      </c>
      <c r="N16" s="344" t="s">
        <v>100</v>
      </c>
      <c r="O16" s="343" t="s">
        <v>88</v>
      </c>
      <c r="P16" s="343" t="s">
        <v>95</v>
      </c>
      <c r="Q16" s="368" t="s">
        <v>96</v>
      </c>
      <c r="R16" s="368" t="s">
        <v>97</v>
      </c>
      <c r="S16" s="345">
        <v>44475</v>
      </c>
      <c r="T16" s="345">
        <v>44475</v>
      </c>
      <c r="U16" s="345">
        <v>44804</v>
      </c>
      <c r="V16" s="345" t="s">
        <v>80</v>
      </c>
      <c r="W16" s="345">
        <v>44592</v>
      </c>
      <c r="X16" s="346" t="s">
        <v>72</v>
      </c>
      <c r="Y16" s="333" t="s">
        <v>71</v>
      </c>
      <c r="Z16" s="333" t="s">
        <v>71</v>
      </c>
      <c r="AA16" s="333" t="s">
        <v>71</v>
      </c>
      <c r="AB16" s="333" t="s">
        <v>71</v>
      </c>
      <c r="AC16" s="333" t="s">
        <v>71</v>
      </c>
      <c r="AD16" s="333" t="s">
        <v>71</v>
      </c>
      <c r="AE16" s="333" t="s">
        <v>71</v>
      </c>
      <c r="AF16" s="333" t="s">
        <v>71</v>
      </c>
      <c r="AG16" s="333" t="s">
        <v>71</v>
      </c>
      <c r="AH16" s="333" t="s">
        <v>71</v>
      </c>
      <c r="AI16" s="346" t="s">
        <v>71</v>
      </c>
      <c r="AJ16" s="346" t="s">
        <v>71</v>
      </c>
      <c r="AK16" s="346" t="s">
        <v>428</v>
      </c>
      <c r="AL16" s="370" t="s">
        <v>429</v>
      </c>
      <c r="AM16" s="346" t="s">
        <v>71</v>
      </c>
      <c r="AN16" s="346">
        <v>44475</v>
      </c>
      <c r="AO16" s="346">
        <v>44804</v>
      </c>
      <c r="AP16" s="346" t="s">
        <v>71</v>
      </c>
      <c r="AQ16" s="346" t="s">
        <v>71</v>
      </c>
      <c r="AR16" s="346" t="s">
        <v>71</v>
      </c>
      <c r="AS16" s="346" t="s">
        <v>71</v>
      </c>
      <c r="AT16" s="346" t="s">
        <v>71</v>
      </c>
      <c r="AU16" s="346" t="s">
        <v>71</v>
      </c>
      <c r="AV16" s="334">
        <v>44812</v>
      </c>
      <c r="AW16" s="328" t="s">
        <v>878</v>
      </c>
      <c r="AX16" s="424" t="s">
        <v>1203</v>
      </c>
      <c r="AY16" s="439" t="s">
        <v>1224</v>
      </c>
      <c r="AZ16" s="353"/>
      <c r="BA16" s="353"/>
      <c r="BB16" s="353"/>
      <c r="BC16" s="353"/>
      <c r="BD16" s="353"/>
      <c r="BE16" s="353"/>
      <c r="BF16" s="336" t="s">
        <v>974</v>
      </c>
      <c r="BG16" s="336">
        <v>44728</v>
      </c>
      <c r="BH16" s="336" t="s">
        <v>91</v>
      </c>
      <c r="BI16" s="349" t="s">
        <v>972</v>
      </c>
      <c r="BJ16" s="335"/>
      <c r="BK16" s="335"/>
      <c r="BL16" s="335"/>
      <c r="BM16" s="335"/>
      <c r="BN16" s="337">
        <v>3475.4568800000002</v>
      </c>
      <c r="BO16" s="380">
        <v>0</v>
      </c>
      <c r="BP16" s="339">
        <f t="shared" si="0"/>
        <v>0</v>
      </c>
    </row>
    <row r="17" spans="2:68" s="340" customFormat="1" ht="112.5" x14ac:dyDescent="0.25">
      <c r="B17" s="341" t="s">
        <v>81</v>
      </c>
      <c r="C17" s="341" t="s">
        <v>82</v>
      </c>
      <c r="D17" s="341" t="s">
        <v>98</v>
      </c>
      <c r="E17" s="342" t="s">
        <v>117</v>
      </c>
      <c r="F17" s="343" t="s">
        <v>98</v>
      </c>
      <c r="G17" s="368" t="s">
        <v>118</v>
      </c>
      <c r="H17" s="368" t="s">
        <v>913</v>
      </c>
      <c r="I17" s="368" t="s">
        <v>1043</v>
      </c>
      <c r="J17" s="368">
        <v>89140299010</v>
      </c>
      <c r="K17" s="368" t="s">
        <v>409</v>
      </c>
      <c r="L17" s="368" t="s">
        <v>410</v>
      </c>
      <c r="M17" s="344" t="s">
        <v>119</v>
      </c>
      <c r="N17" s="344" t="s">
        <v>119</v>
      </c>
      <c r="O17" s="343" t="s">
        <v>88</v>
      </c>
      <c r="P17" s="343" t="s">
        <v>89</v>
      </c>
      <c r="Q17" s="343" t="s">
        <v>520</v>
      </c>
      <c r="R17" s="343" t="s">
        <v>521</v>
      </c>
      <c r="S17" s="346">
        <v>44562</v>
      </c>
      <c r="T17" s="382">
        <v>44562</v>
      </c>
      <c r="U17" s="346">
        <v>44757</v>
      </c>
      <c r="V17" s="345" t="s">
        <v>80</v>
      </c>
      <c r="W17" s="382">
        <v>44926</v>
      </c>
      <c r="X17" s="346" t="s">
        <v>72</v>
      </c>
      <c r="Y17" s="333" t="s">
        <v>71</v>
      </c>
      <c r="Z17" s="333" t="s">
        <v>71</v>
      </c>
      <c r="AA17" s="333" t="s">
        <v>71</v>
      </c>
      <c r="AB17" s="333" t="s">
        <v>71</v>
      </c>
      <c r="AC17" s="333" t="s">
        <v>71</v>
      </c>
      <c r="AD17" s="333" t="s">
        <v>71</v>
      </c>
      <c r="AE17" s="333" t="s">
        <v>71</v>
      </c>
      <c r="AF17" s="333" t="s">
        <v>71</v>
      </c>
      <c r="AG17" s="333" t="s">
        <v>71</v>
      </c>
      <c r="AH17" s="333" t="s">
        <v>71</v>
      </c>
      <c r="AI17" s="346" t="s">
        <v>71</v>
      </c>
      <c r="AJ17" s="346" t="s">
        <v>71</v>
      </c>
      <c r="AK17" s="346" t="s">
        <v>430</v>
      </c>
      <c r="AL17" s="370" t="s">
        <v>431</v>
      </c>
      <c r="AM17" s="346" t="s">
        <v>71</v>
      </c>
      <c r="AN17" s="346">
        <v>44562</v>
      </c>
      <c r="AO17" s="346">
        <v>44757</v>
      </c>
      <c r="AP17" s="346" t="s">
        <v>71</v>
      </c>
      <c r="AQ17" s="346" t="s">
        <v>71</v>
      </c>
      <c r="AR17" s="346" t="s">
        <v>71</v>
      </c>
      <c r="AS17" s="346" t="s">
        <v>71</v>
      </c>
      <c r="AT17" s="346" t="s">
        <v>71</v>
      </c>
      <c r="AU17" s="346" t="s">
        <v>71</v>
      </c>
      <c r="AV17" s="334">
        <v>44791</v>
      </c>
      <c r="AW17" s="334" t="s">
        <v>878</v>
      </c>
      <c r="AX17" s="347" t="s">
        <v>1131</v>
      </c>
      <c r="AY17" s="334" t="s">
        <v>1087</v>
      </c>
      <c r="AZ17" s="329" t="s">
        <v>1092</v>
      </c>
      <c r="BA17" s="347"/>
      <c r="BB17" s="347"/>
      <c r="BC17" s="347"/>
      <c r="BD17" s="347"/>
      <c r="BE17" s="347"/>
      <c r="BF17" s="336">
        <v>44706</v>
      </c>
      <c r="BG17" s="336">
        <v>44729</v>
      </c>
      <c r="BH17" s="336">
        <v>44752</v>
      </c>
      <c r="BI17" s="335"/>
      <c r="BJ17" s="335"/>
      <c r="BK17" s="335"/>
      <c r="BL17" s="335"/>
      <c r="BM17" s="335"/>
      <c r="BN17" s="337">
        <v>4507.3032300000004</v>
      </c>
      <c r="BO17" s="380">
        <v>0</v>
      </c>
      <c r="BP17" s="339">
        <f t="shared" si="0"/>
        <v>0</v>
      </c>
    </row>
    <row r="18" spans="2:68" s="340" customFormat="1" ht="220.5" x14ac:dyDescent="0.25">
      <c r="B18" s="341" t="s">
        <v>81</v>
      </c>
      <c r="C18" s="341" t="s">
        <v>82</v>
      </c>
      <c r="D18" s="341" t="s">
        <v>415</v>
      </c>
      <c r="E18" s="342" t="s">
        <v>121</v>
      </c>
      <c r="F18" s="343" t="s">
        <v>98</v>
      </c>
      <c r="G18" s="368" t="s">
        <v>122</v>
      </c>
      <c r="H18" s="368" t="s">
        <v>913</v>
      </c>
      <c r="I18" s="422" t="s">
        <v>1044</v>
      </c>
      <c r="J18" s="422">
        <v>89098324420</v>
      </c>
      <c r="K18" s="368" t="s">
        <v>409</v>
      </c>
      <c r="L18" s="368" t="s">
        <v>410</v>
      </c>
      <c r="M18" s="344" t="s">
        <v>119</v>
      </c>
      <c r="N18" s="344" t="s">
        <v>119</v>
      </c>
      <c r="O18" s="343" t="s">
        <v>88</v>
      </c>
      <c r="P18" s="343" t="s">
        <v>89</v>
      </c>
      <c r="Q18" s="343" t="s">
        <v>522</v>
      </c>
      <c r="R18" s="343" t="s">
        <v>524</v>
      </c>
      <c r="S18" s="382">
        <v>44562</v>
      </c>
      <c r="T18" s="382">
        <v>44926</v>
      </c>
      <c r="U18" s="382">
        <v>44773</v>
      </c>
      <c r="V18" s="345" t="s">
        <v>80</v>
      </c>
      <c r="W18" s="382">
        <v>44773</v>
      </c>
      <c r="X18" s="346" t="s">
        <v>72</v>
      </c>
      <c r="Y18" s="333" t="s">
        <v>71</v>
      </c>
      <c r="Z18" s="333" t="s">
        <v>71</v>
      </c>
      <c r="AA18" s="333" t="s">
        <v>71</v>
      </c>
      <c r="AB18" s="333" t="s">
        <v>71</v>
      </c>
      <c r="AC18" s="333" t="s">
        <v>71</v>
      </c>
      <c r="AD18" s="333" t="s">
        <v>71</v>
      </c>
      <c r="AE18" s="333" t="s">
        <v>71</v>
      </c>
      <c r="AF18" s="333" t="s">
        <v>71</v>
      </c>
      <c r="AG18" s="333" t="s">
        <v>71</v>
      </c>
      <c r="AH18" s="333" t="s">
        <v>71</v>
      </c>
      <c r="AI18" s="346" t="s">
        <v>71</v>
      </c>
      <c r="AJ18" s="346" t="s">
        <v>71</v>
      </c>
      <c r="AK18" s="346" t="s">
        <v>944</v>
      </c>
      <c r="AL18" s="370" t="s">
        <v>943</v>
      </c>
      <c r="AM18" s="346" t="s">
        <v>71</v>
      </c>
      <c r="AN18" s="346">
        <v>44562</v>
      </c>
      <c r="AO18" s="346">
        <v>44773</v>
      </c>
      <c r="AP18" s="346" t="s">
        <v>71</v>
      </c>
      <c r="AQ18" s="346" t="s">
        <v>71</v>
      </c>
      <c r="AR18" s="346" t="s">
        <v>71</v>
      </c>
      <c r="AS18" s="346" t="s">
        <v>71</v>
      </c>
      <c r="AT18" s="346" t="s">
        <v>71</v>
      </c>
      <c r="AU18" s="346" t="s">
        <v>71</v>
      </c>
      <c r="AV18" s="334">
        <v>44825</v>
      </c>
      <c r="AW18" s="334" t="s">
        <v>878</v>
      </c>
      <c r="AX18" s="347" t="s">
        <v>1132</v>
      </c>
      <c r="AY18" s="334" t="s">
        <v>1087</v>
      </c>
      <c r="AZ18" s="329" t="s">
        <v>1092</v>
      </c>
      <c r="BA18" s="334"/>
      <c r="BB18" s="334"/>
      <c r="BC18" s="334"/>
      <c r="BD18" s="334"/>
      <c r="BE18" s="334"/>
      <c r="BF18" s="336">
        <v>44706</v>
      </c>
      <c r="BG18" s="336">
        <v>44729</v>
      </c>
      <c r="BH18" s="336">
        <v>44762</v>
      </c>
      <c r="BI18" s="349" t="s">
        <v>975</v>
      </c>
      <c r="BJ18" s="335"/>
      <c r="BK18" s="335"/>
      <c r="BL18" s="335"/>
      <c r="BM18" s="335"/>
      <c r="BN18" s="354">
        <v>3591.9839999999999</v>
      </c>
      <c r="BO18" s="445">
        <v>2256.5123699999999</v>
      </c>
      <c r="BP18" s="339">
        <f t="shared" si="0"/>
        <v>0.62820780103697571</v>
      </c>
    </row>
    <row r="19" spans="2:68" s="340" customFormat="1" ht="173.25" x14ac:dyDescent="0.25">
      <c r="B19" s="325" t="s">
        <v>81</v>
      </c>
      <c r="C19" s="325" t="s">
        <v>82</v>
      </c>
      <c r="D19" s="325" t="s">
        <v>98</v>
      </c>
      <c r="E19" s="326" t="s">
        <v>123</v>
      </c>
      <c r="F19" s="327" t="s">
        <v>98</v>
      </c>
      <c r="G19" s="328" t="s">
        <v>124</v>
      </c>
      <c r="H19" s="328" t="s">
        <v>913</v>
      </c>
      <c r="I19" s="329" t="s">
        <v>1045</v>
      </c>
      <c r="J19" s="329" t="s">
        <v>1046</v>
      </c>
      <c r="K19" s="328" t="s">
        <v>409</v>
      </c>
      <c r="L19" s="328" t="s">
        <v>410</v>
      </c>
      <c r="M19" s="330" t="s">
        <v>119</v>
      </c>
      <c r="N19" s="330" t="s">
        <v>119</v>
      </c>
      <c r="O19" s="327" t="s">
        <v>88</v>
      </c>
      <c r="P19" s="327" t="s">
        <v>89</v>
      </c>
      <c r="Q19" s="327" t="s">
        <v>523</v>
      </c>
      <c r="R19" s="327" t="s">
        <v>525</v>
      </c>
      <c r="S19" s="331">
        <v>44495</v>
      </c>
      <c r="T19" s="331">
        <v>44495</v>
      </c>
      <c r="U19" s="331">
        <v>44743</v>
      </c>
      <c r="V19" s="332" t="s">
        <v>80</v>
      </c>
      <c r="W19" s="331">
        <v>44743</v>
      </c>
      <c r="X19" s="333" t="s">
        <v>72</v>
      </c>
      <c r="Y19" s="333" t="s">
        <v>71</v>
      </c>
      <c r="Z19" s="333" t="s">
        <v>71</v>
      </c>
      <c r="AA19" s="333" t="s">
        <v>71</v>
      </c>
      <c r="AB19" s="333" t="s">
        <v>71</v>
      </c>
      <c r="AC19" s="333" t="s">
        <v>71</v>
      </c>
      <c r="AD19" s="333" t="s">
        <v>71</v>
      </c>
      <c r="AE19" s="333" t="s">
        <v>71</v>
      </c>
      <c r="AF19" s="333" t="s">
        <v>71</v>
      </c>
      <c r="AG19" s="333" t="s">
        <v>71</v>
      </c>
      <c r="AH19" s="333" t="s">
        <v>71</v>
      </c>
      <c r="AI19" s="333" t="s">
        <v>71</v>
      </c>
      <c r="AJ19" s="333" t="s">
        <v>71</v>
      </c>
      <c r="AK19" s="333" t="s">
        <v>945</v>
      </c>
      <c r="AL19" s="333"/>
      <c r="AM19" s="333" t="s">
        <v>71</v>
      </c>
      <c r="AN19" s="333">
        <v>44495</v>
      </c>
      <c r="AO19" s="333">
        <v>44743</v>
      </c>
      <c r="AP19" s="333" t="s">
        <v>71</v>
      </c>
      <c r="AQ19" s="333" t="s">
        <v>71</v>
      </c>
      <c r="AR19" s="333" t="s">
        <v>71</v>
      </c>
      <c r="AS19" s="333" t="s">
        <v>71</v>
      </c>
      <c r="AT19" s="333" t="s">
        <v>71</v>
      </c>
      <c r="AU19" s="333" t="s">
        <v>71</v>
      </c>
      <c r="AV19" s="334">
        <v>44761</v>
      </c>
      <c r="AW19" s="334" t="s">
        <v>1077</v>
      </c>
      <c r="AX19" s="347" t="s">
        <v>1133</v>
      </c>
      <c r="AY19" s="59" t="s">
        <v>1087</v>
      </c>
      <c r="AZ19" s="171" t="s">
        <v>1092</v>
      </c>
      <c r="BA19" s="59"/>
      <c r="BB19" s="334"/>
      <c r="BC19" s="334"/>
      <c r="BD19" s="334"/>
      <c r="BE19" s="334"/>
      <c r="BF19" s="335"/>
      <c r="BG19" s="336">
        <v>44729</v>
      </c>
      <c r="BH19" s="335"/>
      <c r="BI19" s="335"/>
      <c r="BJ19" s="335"/>
      <c r="BK19" s="335"/>
      <c r="BL19" s="335"/>
      <c r="BM19" s="335"/>
      <c r="BN19" s="337">
        <v>77.622749999999996</v>
      </c>
      <c r="BO19" s="338">
        <v>0</v>
      </c>
      <c r="BP19" s="339">
        <f t="shared" si="0"/>
        <v>0</v>
      </c>
    </row>
    <row r="20" spans="2:68" s="340" customFormat="1" ht="120" x14ac:dyDescent="0.25">
      <c r="B20" s="341" t="s">
        <v>81</v>
      </c>
      <c r="C20" s="341" t="s">
        <v>82</v>
      </c>
      <c r="D20" s="341" t="s">
        <v>98</v>
      </c>
      <c r="E20" s="342" t="s">
        <v>125</v>
      </c>
      <c r="F20" s="343" t="s">
        <v>98</v>
      </c>
      <c r="G20" s="342" t="s">
        <v>125</v>
      </c>
      <c r="H20" s="342" t="s">
        <v>916</v>
      </c>
      <c r="I20" s="342"/>
      <c r="J20" s="342"/>
      <c r="K20" s="342" t="s">
        <v>411</v>
      </c>
      <c r="L20" s="342" t="s">
        <v>412</v>
      </c>
      <c r="M20" s="344" t="s">
        <v>119</v>
      </c>
      <c r="N20" s="344" t="s">
        <v>119</v>
      </c>
      <c r="O20" s="343" t="s">
        <v>88</v>
      </c>
      <c r="P20" s="343" t="s">
        <v>126</v>
      </c>
      <c r="Q20" s="343"/>
      <c r="R20" s="343"/>
      <c r="S20" s="345" t="s">
        <v>80</v>
      </c>
      <c r="T20" s="345" t="s">
        <v>80</v>
      </c>
      <c r="U20" s="345">
        <v>44926</v>
      </c>
      <c r="V20" s="345" t="s">
        <v>80</v>
      </c>
      <c r="W20" s="345">
        <v>44926</v>
      </c>
      <c r="X20" s="346" t="s">
        <v>72</v>
      </c>
      <c r="Y20" s="333" t="s">
        <v>71</v>
      </c>
      <c r="Z20" s="333" t="s">
        <v>71</v>
      </c>
      <c r="AA20" s="333" t="s">
        <v>71</v>
      </c>
      <c r="AB20" s="333" t="s">
        <v>71</v>
      </c>
      <c r="AC20" s="333" t="s">
        <v>71</v>
      </c>
      <c r="AD20" s="333" t="s">
        <v>71</v>
      </c>
      <c r="AE20" s="333" t="s">
        <v>71</v>
      </c>
      <c r="AF20" s="333" t="s">
        <v>71</v>
      </c>
      <c r="AG20" s="333" t="s">
        <v>71</v>
      </c>
      <c r="AH20" s="333" t="s">
        <v>71</v>
      </c>
      <c r="AI20" s="346" t="s">
        <v>71</v>
      </c>
      <c r="AJ20" s="346" t="s">
        <v>71</v>
      </c>
      <c r="AK20" s="346" t="s">
        <v>127</v>
      </c>
      <c r="AL20" s="346"/>
      <c r="AM20" s="346" t="s">
        <v>71</v>
      </c>
      <c r="AN20" s="346">
        <v>44621</v>
      </c>
      <c r="AO20" s="346">
        <v>44732</v>
      </c>
      <c r="AP20" s="346" t="s">
        <v>71</v>
      </c>
      <c r="AQ20" s="346" t="s">
        <v>71</v>
      </c>
      <c r="AR20" s="346" t="s">
        <v>71</v>
      </c>
      <c r="AS20" s="346" t="s">
        <v>71</v>
      </c>
      <c r="AT20" s="346" t="s">
        <v>71</v>
      </c>
      <c r="AU20" s="346" t="s">
        <v>71</v>
      </c>
      <c r="AV20" s="333">
        <v>44734</v>
      </c>
      <c r="AW20" s="334" t="s">
        <v>965</v>
      </c>
      <c r="AX20" s="347" t="s">
        <v>964</v>
      </c>
      <c r="AY20" s="347"/>
      <c r="AZ20" s="347"/>
      <c r="BA20" s="347"/>
      <c r="BB20" s="347"/>
      <c r="BC20" s="347"/>
      <c r="BD20" s="347"/>
      <c r="BE20" s="347"/>
      <c r="BF20" s="335"/>
      <c r="BG20" s="348">
        <v>44734</v>
      </c>
      <c r="BH20" s="335"/>
      <c r="BI20" s="335"/>
      <c r="BJ20" s="335"/>
      <c r="BK20" s="335"/>
      <c r="BL20" s="335"/>
      <c r="BM20" s="335"/>
      <c r="BN20" s="337">
        <v>15</v>
      </c>
      <c r="BO20" s="338">
        <v>0</v>
      </c>
      <c r="BP20" s="339">
        <f t="shared" si="0"/>
        <v>0</v>
      </c>
    </row>
    <row r="21" spans="2:68" s="340" customFormat="1" ht="112.5" x14ac:dyDescent="0.25">
      <c r="B21" s="325" t="s">
        <v>81</v>
      </c>
      <c r="C21" s="325" t="s">
        <v>82</v>
      </c>
      <c r="D21" s="325" t="s">
        <v>98</v>
      </c>
      <c r="E21" s="326" t="s">
        <v>128</v>
      </c>
      <c r="F21" s="327" t="s">
        <v>98</v>
      </c>
      <c r="G21" s="326" t="s">
        <v>128</v>
      </c>
      <c r="H21" s="326" t="s">
        <v>916</v>
      </c>
      <c r="I21" s="326"/>
      <c r="J21" s="326"/>
      <c r="K21" s="326" t="s">
        <v>517</v>
      </c>
      <c r="L21" s="326">
        <v>79146248101</v>
      </c>
      <c r="M21" s="330" t="s">
        <v>119</v>
      </c>
      <c r="N21" s="330" t="s">
        <v>119</v>
      </c>
      <c r="O21" s="327" t="s">
        <v>88</v>
      </c>
      <c r="P21" s="327" t="s">
        <v>126</v>
      </c>
      <c r="Q21" s="327"/>
      <c r="R21" s="327"/>
      <c r="S21" s="333">
        <v>44613</v>
      </c>
      <c r="T21" s="333">
        <v>44613</v>
      </c>
      <c r="U21" s="333">
        <v>44682</v>
      </c>
      <c r="V21" s="332" t="s">
        <v>80</v>
      </c>
      <c r="W21" s="333">
        <v>44682</v>
      </c>
      <c r="X21" s="333" t="s">
        <v>72</v>
      </c>
      <c r="Y21" s="333" t="s">
        <v>71</v>
      </c>
      <c r="Z21" s="333" t="s">
        <v>71</v>
      </c>
      <c r="AA21" s="333" t="s">
        <v>71</v>
      </c>
      <c r="AB21" s="333" t="s">
        <v>71</v>
      </c>
      <c r="AC21" s="333" t="s">
        <v>71</v>
      </c>
      <c r="AD21" s="333" t="s">
        <v>71</v>
      </c>
      <c r="AE21" s="333" t="s">
        <v>71</v>
      </c>
      <c r="AF21" s="333" t="s">
        <v>71</v>
      </c>
      <c r="AG21" s="333" t="s">
        <v>71</v>
      </c>
      <c r="AH21" s="333" t="s">
        <v>71</v>
      </c>
      <c r="AI21" s="333" t="s">
        <v>71</v>
      </c>
      <c r="AJ21" s="333" t="s">
        <v>71</v>
      </c>
      <c r="AK21" s="333" t="s">
        <v>129</v>
      </c>
      <c r="AL21" s="333"/>
      <c r="AM21" s="333" t="s">
        <v>71</v>
      </c>
      <c r="AN21" s="333">
        <v>44613</v>
      </c>
      <c r="AO21" s="333">
        <v>44682</v>
      </c>
      <c r="AP21" s="333" t="s">
        <v>71</v>
      </c>
      <c r="AQ21" s="333" t="s">
        <v>71</v>
      </c>
      <c r="AR21" s="333" t="s">
        <v>71</v>
      </c>
      <c r="AS21" s="333" t="s">
        <v>71</v>
      </c>
      <c r="AT21" s="333" t="s">
        <v>71</v>
      </c>
      <c r="AU21" s="333" t="s">
        <v>71</v>
      </c>
      <c r="AV21" s="333">
        <v>44796</v>
      </c>
      <c r="AW21" s="328" t="s">
        <v>878</v>
      </c>
      <c r="AX21" s="347" t="s">
        <v>1225</v>
      </c>
      <c r="AY21" s="333" t="s">
        <v>1097</v>
      </c>
      <c r="AZ21" s="333"/>
      <c r="BA21" s="333"/>
      <c r="BB21" s="333"/>
      <c r="BC21" s="333"/>
      <c r="BD21" s="333"/>
      <c r="BE21" s="333"/>
      <c r="BF21" s="335"/>
      <c r="BG21" s="335"/>
      <c r="BH21" s="335"/>
      <c r="BI21" s="335"/>
      <c r="BJ21" s="335"/>
      <c r="BK21" s="335"/>
      <c r="BL21" s="335"/>
      <c r="BM21" s="335"/>
      <c r="BN21" s="337">
        <v>297.7097</v>
      </c>
      <c r="BO21" s="408">
        <v>297.7097</v>
      </c>
      <c r="BP21" s="339">
        <f t="shared" si="0"/>
        <v>1</v>
      </c>
    </row>
    <row r="22" spans="2:68" s="340" customFormat="1" ht="112.5" x14ac:dyDescent="0.25">
      <c r="B22" s="341" t="s">
        <v>81</v>
      </c>
      <c r="C22" s="341" t="s">
        <v>82</v>
      </c>
      <c r="D22" s="341" t="s">
        <v>98</v>
      </c>
      <c r="E22" s="342" t="s">
        <v>130</v>
      </c>
      <c r="F22" s="343" t="s">
        <v>98</v>
      </c>
      <c r="G22" s="342" t="s">
        <v>130</v>
      </c>
      <c r="H22" s="326" t="s">
        <v>916</v>
      </c>
      <c r="I22" s="342"/>
      <c r="J22" s="342"/>
      <c r="K22" s="342" t="s">
        <v>517</v>
      </c>
      <c r="L22" s="342">
        <v>79146248101</v>
      </c>
      <c r="M22" s="344" t="s">
        <v>119</v>
      </c>
      <c r="N22" s="344" t="s">
        <v>119</v>
      </c>
      <c r="O22" s="343" t="s">
        <v>88</v>
      </c>
      <c r="P22" s="343" t="s">
        <v>131</v>
      </c>
      <c r="Q22" s="343"/>
      <c r="R22" s="343"/>
      <c r="S22" s="346">
        <v>44682</v>
      </c>
      <c r="T22" s="345" t="s">
        <v>80</v>
      </c>
      <c r="U22" s="346">
        <v>44727</v>
      </c>
      <c r="V22" s="345" t="s">
        <v>80</v>
      </c>
      <c r="W22" s="346">
        <v>44727</v>
      </c>
      <c r="X22" s="346" t="s">
        <v>72</v>
      </c>
      <c r="Y22" s="333" t="s">
        <v>71</v>
      </c>
      <c r="Z22" s="333" t="s">
        <v>71</v>
      </c>
      <c r="AA22" s="333" t="s">
        <v>71</v>
      </c>
      <c r="AB22" s="333" t="s">
        <v>71</v>
      </c>
      <c r="AC22" s="333" t="s">
        <v>71</v>
      </c>
      <c r="AD22" s="333" t="s">
        <v>71</v>
      </c>
      <c r="AE22" s="333" t="s">
        <v>71</v>
      </c>
      <c r="AF22" s="333" t="s">
        <v>71</v>
      </c>
      <c r="AG22" s="333" t="s">
        <v>71</v>
      </c>
      <c r="AH22" s="333" t="s">
        <v>71</v>
      </c>
      <c r="AI22" s="346" t="s">
        <v>71</v>
      </c>
      <c r="AJ22" s="346" t="s">
        <v>71</v>
      </c>
      <c r="AK22" s="346" t="s">
        <v>947</v>
      </c>
      <c r="AL22" s="370" t="s">
        <v>432</v>
      </c>
      <c r="AM22" s="346" t="s">
        <v>71</v>
      </c>
      <c r="AN22" s="346">
        <v>44682</v>
      </c>
      <c r="AO22" s="346">
        <v>44727</v>
      </c>
      <c r="AP22" s="346" t="s">
        <v>71</v>
      </c>
      <c r="AQ22" s="346" t="s">
        <v>71</v>
      </c>
      <c r="AR22" s="346" t="s">
        <v>71</v>
      </c>
      <c r="AS22" s="346" t="s">
        <v>71</v>
      </c>
      <c r="AT22" s="346" t="s">
        <v>71</v>
      </c>
      <c r="AU22" s="346" t="s">
        <v>71</v>
      </c>
      <c r="AV22" s="333"/>
      <c r="AW22" s="334"/>
      <c r="AX22" s="333"/>
      <c r="AY22" s="333"/>
      <c r="AZ22" s="333"/>
      <c r="BA22" s="333"/>
      <c r="BB22" s="333"/>
      <c r="BC22" s="333"/>
      <c r="BD22" s="333"/>
      <c r="BE22" s="333"/>
      <c r="BF22" s="348" t="s">
        <v>976</v>
      </c>
      <c r="BG22" s="335"/>
      <c r="BH22" s="335"/>
      <c r="BI22" s="349" t="s">
        <v>975</v>
      </c>
      <c r="BJ22" s="335"/>
      <c r="BK22" s="335"/>
      <c r="BL22" s="335"/>
      <c r="BM22" s="335"/>
      <c r="BN22" s="354">
        <v>1030.3963000000001</v>
      </c>
      <c r="BO22" s="338">
        <v>0</v>
      </c>
      <c r="BP22" s="339">
        <f t="shared" si="0"/>
        <v>0</v>
      </c>
    </row>
    <row r="23" spans="2:68" s="340" customFormat="1" ht="112.5" x14ac:dyDescent="0.25">
      <c r="B23" s="325" t="s">
        <v>81</v>
      </c>
      <c r="C23" s="325" t="s">
        <v>82</v>
      </c>
      <c r="D23" s="325" t="s">
        <v>98</v>
      </c>
      <c r="E23" s="326" t="s">
        <v>883</v>
      </c>
      <c r="F23" s="327" t="s">
        <v>98</v>
      </c>
      <c r="G23" s="326" t="s">
        <v>883</v>
      </c>
      <c r="H23" s="326" t="s">
        <v>917</v>
      </c>
      <c r="I23" s="373" t="s">
        <v>1053</v>
      </c>
      <c r="J23" s="412">
        <v>89098818923</v>
      </c>
      <c r="K23" s="326"/>
      <c r="L23" s="326"/>
      <c r="M23" s="330" t="s">
        <v>119</v>
      </c>
      <c r="N23" s="330" t="s">
        <v>119</v>
      </c>
      <c r="O23" s="327" t="s">
        <v>88</v>
      </c>
      <c r="P23" s="327" t="s">
        <v>132</v>
      </c>
      <c r="Q23" s="327"/>
      <c r="R23" s="327"/>
      <c r="S23" s="331">
        <v>44622</v>
      </c>
      <c r="T23" s="331"/>
      <c r="U23" s="331">
        <v>44773</v>
      </c>
      <c r="V23" s="332" t="s">
        <v>80</v>
      </c>
      <c r="W23" s="331">
        <v>44773</v>
      </c>
      <c r="X23" s="333" t="s">
        <v>72</v>
      </c>
      <c r="Y23" s="333" t="s">
        <v>71</v>
      </c>
      <c r="Z23" s="333" t="s">
        <v>71</v>
      </c>
      <c r="AA23" s="333" t="s">
        <v>71</v>
      </c>
      <c r="AB23" s="333" t="s">
        <v>71</v>
      </c>
      <c r="AC23" s="333" t="s">
        <v>71</v>
      </c>
      <c r="AD23" s="333" t="s">
        <v>71</v>
      </c>
      <c r="AE23" s="333" t="s">
        <v>71</v>
      </c>
      <c r="AF23" s="333" t="s">
        <v>71</v>
      </c>
      <c r="AG23" s="333" t="s">
        <v>71</v>
      </c>
      <c r="AH23" s="333" t="s">
        <v>71</v>
      </c>
      <c r="AI23" s="333" t="s">
        <v>71</v>
      </c>
      <c r="AJ23" s="333" t="s">
        <v>71</v>
      </c>
      <c r="AK23" s="333" t="s">
        <v>433</v>
      </c>
      <c r="AL23" s="347" t="s">
        <v>434</v>
      </c>
      <c r="AM23" s="333" t="s">
        <v>71</v>
      </c>
      <c r="AN23" s="333">
        <v>44625</v>
      </c>
      <c r="AO23" s="333">
        <v>44773</v>
      </c>
      <c r="AP23" s="333" t="s">
        <v>71</v>
      </c>
      <c r="AQ23" s="333" t="s">
        <v>71</v>
      </c>
      <c r="AR23" s="333" t="s">
        <v>71</v>
      </c>
      <c r="AS23" s="333" t="s">
        <v>71</v>
      </c>
      <c r="AT23" s="333" t="s">
        <v>71</v>
      </c>
      <c r="AU23" s="333" t="s">
        <v>71</v>
      </c>
      <c r="AV23" s="334">
        <v>44796</v>
      </c>
      <c r="AW23" s="334" t="s">
        <v>878</v>
      </c>
      <c r="AX23" s="347" t="s">
        <v>897</v>
      </c>
      <c r="AY23" s="374">
        <v>44722</v>
      </c>
      <c r="AZ23" s="329" t="s">
        <v>1089</v>
      </c>
      <c r="BA23" s="329"/>
      <c r="BB23" s="347"/>
      <c r="BC23" s="347"/>
      <c r="BD23" s="347"/>
      <c r="BE23" s="347"/>
      <c r="BF23" s="335"/>
      <c r="BG23" s="336">
        <v>44732</v>
      </c>
      <c r="BH23" s="335"/>
      <c r="BI23" s="335"/>
      <c r="BJ23" s="335"/>
      <c r="BK23" s="335"/>
      <c r="BL23" s="335"/>
      <c r="BM23" s="335"/>
      <c r="BN23" s="337">
        <v>2660</v>
      </c>
      <c r="BO23" s="338">
        <v>0</v>
      </c>
      <c r="BP23" s="339">
        <f t="shared" si="0"/>
        <v>0</v>
      </c>
    </row>
    <row r="24" spans="2:68" s="340" customFormat="1" ht="112.5" x14ac:dyDescent="0.25">
      <c r="B24" s="325" t="s">
        <v>81</v>
      </c>
      <c r="C24" s="413" t="s">
        <v>82</v>
      </c>
      <c r="D24" s="414" t="s">
        <v>98</v>
      </c>
      <c r="E24" s="326" t="s">
        <v>882</v>
      </c>
      <c r="F24" s="327" t="s">
        <v>98</v>
      </c>
      <c r="G24" s="326" t="s">
        <v>882</v>
      </c>
      <c r="H24" s="326" t="s">
        <v>917</v>
      </c>
      <c r="I24" s="373" t="s">
        <v>1052</v>
      </c>
      <c r="J24" s="373">
        <v>89098818923</v>
      </c>
      <c r="K24" s="326"/>
      <c r="L24" s="326"/>
      <c r="M24" s="330" t="s">
        <v>119</v>
      </c>
      <c r="N24" s="330" t="s">
        <v>119</v>
      </c>
      <c r="O24" s="327" t="s">
        <v>88</v>
      </c>
      <c r="P24" s="327" t="s">
        <v>132</v>
      </c>
      <c r="Q24" s="327"/>
      <c r="R24" s="327"/>
      <c r="S24" s="332" t="s">
        <v>80</v>
      </c>
      <c r="T24" s="332" t="s">
        <v>80</v>
      </c>
      <c r="U24" s="332">
        <v>44926</v>
      </c>
      <c r="V24" s="332" t="s">
        <v>80</v>
      </c>
      <c r="W24" s="332">
        <v>44926</v>
      </c>
      <c r="X24" s="333" t="s">
        <v>72</v>
      </c>
      <c r="Y24" s="333" t="s">
        <v>71</v>
      </c>
      <c r="Z24" s="333" t="s">
        <v>71</v>
      </c>
      <c r="AA24" s="333" t="s">
        <v>71</v>
      </c>
      <c r="AB24" s="333" t="s">
        <v>71</v>
      </c>
      <c r="AC24" s="333" t="s">
        <v>71</v>
      </c>
      <c r="AD24" s="333" t="s">
        <v>71</v>
      </c>
      <c r="AE24" s="333" t="s">
        <v>71</v>
      </c>
      <c r="AF24" s="333" t="s">
        <v>71</v>
      </c>
      <c r="AG24" s="333" t="s">
        <v>71</v>
      </c>
      <c r="AH24" s="333" t="s">
        <v>71</v>
      </c>
      <c r="AI24" s="333" t="s">
        <v>71</v>
      </c>
      <c r="AJ24" s="333" t="s">
        <v>71</v>
      </c>
      <c r="AK24" s="333" t="s">
        <v>133</v>
      </c>
      <c r="AL24" s="333"/>
      <c r="AM24" s="333" t="s">
        <v>71</v>
      </c>
      <c r="AN24" s="333">
        <v>44636</v>
      </c>
      <c r="AO24" s="333">
        <v>44742</v>
      </c>
      <c r="AP24" s="333">
        <v>44742</v>
      </c>
      <c r="AQ24" s="333" t="s">
        <v>71</v>
      </c>
      <c r="AR24" s="333" t="s">
        <v>71</v>
      </c>
      <c r="AS24" s="333" t="s">
        <v>71</v>
      </c>
      <c r="AT24" s="333" t="s">
        <v>71</v>
      </c>
      <c r="AU24" s="333" t="s">
        <v>71</v>
      </c>
      <c r="AV24" s="334">
        <v>44796</v>
      </c>
      <c r="AW24" s="334" t="s">
        <v>878</v>
      </c>
      <c r="AX24" s="347" t="s">
        <v>887</v>
      </c>
      <c r="AY24" s="374">
        <v>44697</v>
      </c>
      <c r="AZ24" s="329" t="s">
        <v>1089</v>
      </c>
      <c r="BA24" s="329"/>
      <c r="BB24" s="347"/>
      <c r="BC24" s="347"/>
      <c r="BD24" s="347"/>
      <c r="BE24" s="347"/>
      <c r="BF24" s="335"/>
      <c r="BG24" s="336">
        <v>44730</v>
      </c>
      <c r="BH24" s="336" t="s">
        <v>977</v>
      </c>
      <c r="BI24" s="335"/>
      <c r="BJ24" s="335"/>
      <c r="BK24" s="335"/>
      <c r="BL24" s="335"/>
      <c r="BM24" s="335"/>
      <c r="BN24" s="354">
        <v>1019.574</v>
      </c>
      <c r="BO24" s="338">
        <v>0</v>
      </c>
      <c r="BP24" s="339">
        <f t="shared" si="0"/>
        <v>0</v>
      </c>
    </row>
    <row r="25" spans="2:68" s="44" customFormat="1" ht="112.5" x14ac:dyDescent="0.25">
      <c r="B25" s="142" t="s">
        <v>81</v>
      </c>
      <c r="C25" s="142" t="s">
        <v>82</v>
      </c>
      <c r="D25" s="142" t="s">
        <v>98</v>
      </c>
      <c r="E25" s="109" t="s">
        <v>134</v>
      </c>
      <c r="F25" s="109" t="s">
        <v>98</v>
      </c>
      <c r="G25" s="109" t="s">
        <v>134</v>
      </c>
      <c r="H25" s="109" t="s">
        <v>912</v>
      </c>
      <c r="I25" s="87" t="s">
        <v>1059</v>
      </c>
      <c r="J25" s="398">
        <v>89149968522</v>
      </c>
      <c r="K25" s="109"/>
      <c r="L25" s="109"/>
      <c r="M25" s="109" t="s">
        <v>71</v>
      </c>
      <c r="N25" s="109" t="s">
        <v>87</v>
      </c>
      <c r="O25" s="109" t="s">
        <v>88</v>
      </c>
      <c r="P25" s="109" t="s">
        <v>135</v>
      </c>
      <c r="Q25" s="133" t="s">
        <v>136</v>
      </c>
      <c r="R25" s="118" t="s">
        <v>137</v>
      </c>
      <c r="S25" s="43">
        <v>44743</v>
      </c>
      <c r="T25" s="143" t="s">
        <v>71</v>
      </c>
      <c r="U25" s="143">
        <v>44834</v>
      </c>
      <c r="V25" s="43" t="s">
        <v>71</v>
      </c>
      <c r="W25" s="143">
        <v>44834</v>
      </c>
      <c r="X25" s="43" t="s">
        <v>72</v>
      </c>
      <c r="Y25" s="43" t="s">
        <v>71</v>
      </c>
      <c r="Z25" s="43">
        <v>44652</v>
      </c>
      <c r="AA25" s="43">
        <v>44652</v>
      </c>
      <c r="AB25" s="43" t="s">
        <v>71</v>
      </c>
      <c r="AC25" s="43" t="s">
        <v>71</v>
      </c>
      <c r="AD25" s="43" t="s">
        <v>71</v>
      </c>
      <c r="AE25" s="43">
        <v>44652</v>
      </c>
      <c r="AF25" s="43" t="s">
        <v>71</v>
      </c>
      <c r="AG25" s="43" t="s">
        <v>71</v>
      </c>
      <c r="AH25" s="43" t="s">
        <v>71</v>
      </c>
      <c r="AI25" s="43" t="s">
        <v>71</v>
      </c>
      <c r="AJ25" s="43" t="s">
        <v>71</v>
      </c>
      <c r="AK25" s="238" t="s">
        <v>948</v>
      </c>
      <c r="AL25" s="55" t="s">
        <v>450</v>
      </c>
      <c r="AM25" s="238" t="s">
        <v>71</v>
      </c>
      <c r="AN25" s="238">
        <v>44743</v>
      </c>
      <c r="AO25" s="238">
        <v>44834</v>
      </c>
      <c r="AP25" s="31">
        <v>44834</v>
      </c>
      <c r="AQ25" s="43" t="s">
        <v>71</v>
      </c>
      <c r="AR25" s="43" t="s">
        <v>71</v>
      </c>
      <c r="AS25" s="43" t="s">
        <v>71</v>
      </c>
      <c r="AT25" s="43" t="s">
        <v>71</v>
      </c>
      <c r="AU25" s="43" t="s">
        <v>71</v>
      </c>
      <c r="AV25" s="63">
        <v>44788</v>
      </c>
      <c r="AW25" s="259" t="s">
        <v>898</v>
      </c>
      <c r="AX25" s="254" t="s">
        <v>1142</v>
      </c>
      <c r="AY25" s="238" t="s">
        <v>1211</v>
      </c>
      <c r="AZ25" s="171" t="s">
        <v>1099</v>
      </c>
      <c r="BA25" s="238"/>
      <c r="BB25" s="238"/>
      <c r="BC25" s="238"/>
      <c r="BD25" s="238"/>
      <c r="BE25" s="238"/>
      <c r="BF25" s="67"/>
      <c r="BG25" s="67"/>
      <c r="BH25" s="67"/>
      <c r="BI25" s="67"/>
      <c r="BJ25" s="67"/>
      <c r="BK25" s="245" t="s">
        <v>978</v>
      </c>
      <c r="BL25" s="67"/>
      <c r="BM25" s="67"/>
      <c r="BN25" s="137">
        <v>1422.3330000000001</v>
      </c>
      <c r="BO25" s="124">
        <v>0</v>
      </c>
      <c r="BP25" s="122">
        <f t="shared" ref="BP25:BP32" si="1">BO25/BN25</f>
        <v>0</v>
      </c>
    </row>
    <row r="26" spans="2:68" s="340" customFormat="1" ht="112.5" x14ac:dyDescent="0.25">
      <c r="B26" s="325" t="s">
        <v>81</v>
      </c>
      <c r="C26" s="325" t="s">
        <v>82</v>
      </c>
      <c r="D26" s="325" t="s">
        <v>98</v>
      </c>
      <c r="E26" s="326" t="s">
        <v>138</v>
      </c>
      <c r="F26" s="327" t="s">
        <v>98</v>
      </c>
      <c r="G26" s="326" t="s">
        <v>138</v>
      </c>
      <c r="H26" s="326" t="s">
        <v>912</v>
      </c>
      <c r="I26" s="399" t="s">
        <v>1060</v>
      </c>
      <c r="J26" s="399">
        <v>89638327276</v>
      </c>
      <c r="K26" s="326"/>
      <c r="L26" s="326"/>
      <c r="M26" s="330" t="s">
        <v>119</v>
      </c>
      <c r="N26" s="330" t="s">
        <v>119</v>
      </c>
      <c r="O26" s="327" t="s">
        <v>88</v>
      </c>
      <c r="P26" s="327" t="s">
        <v>135</v>
      </c>
      <c r="Q26" s="326" t="s">
        <v>136</v>
      </c>
      <c r="R26" s="330" t="s">
        <v>139</v>
      </c>
      <c r="S26" s="333">
        <v>44691</v>
      </c>
      <c r="T26" s="331" t="s">
        <v>71</v>
      </c>
      <c r="U26" s="333">
        <v>44711</v>
      </c>
      <c r="V26" s="332" t="s">
        <v>80</v>
      </c>
      <c r="W26" s="333">
        <v>44711</v>
      </c>
      <c r="X26" s="333" t="s">
        <v>72</v>
      </c>
      <c r="Y26" s="333" t="s">
        <v>71</v>
      </c>
      <c r="Z26" s="333" t="s">
        <v>71</v>
      </c>
      <c r="AA26" s="333" t="s">
        <v>71</v>
      </c>
      <c r="AB26" s="333" t="s">
        <v>71</v>
      </c>
      <c r="AC26" s="333" t="s">
        <v>71</v>
      </c>
      <c r="AD26" s="333" t="s">
        <v>71</v>
      </c>
      <c r="AE26" s="333" t="s">
        <v>71</v>
      </c>
      <c r="AF26" s="333" t="s">
        <v>71</v>
      </c>
      <c r="AG26" s="333" t="s">
        <v>71</v>
      </c>
      <c r="AH26" s="333" t="s">
        <v>71</v>
      </c>
      <c r="AI26" s="333" t="s">
        <v>71</v>
      </c>
      <c r="AJ26" s="333" t="s">
        <v>71</v>
      </c>
      <c r="AK26" s="333" t="s">
        <v>140</v>
      </c>
      <c r="AL26" s="333"/>
      <c r="AM26" s="333" t="s">
        <v>71</v>
      </c>
      <c r="AN26" s="333">
        <v>44691</v>
      </c>
      <c r="AO26" s="333">
        <v>44711</v>
      </c>
      <c r="AP26" s="333">
        <v>44711</v>
      </c>
      <c r="AQ26" s="333" t="s">
        <v>71</v>
      </c>
      <c r="AR26" s="333" t="s">
        <v>71</v>
      </c>
      <c r="AS26" s="333" t="s">
        <v>71</v>
      </c>
      <c r="AT26" s="333" t="s">
        <v>71</v>
      </c>
      <c r="AU26" s="333" t="s">
        <v>71</v>
      </c>
      <c r="AV26" s="334">
        <v>44739</v>
      </c>
      <c r="AW26" s="328" t="s">
        <v>1001</v>
      </c>
      <c r="AX26" s="347" t="s">
        <v>1141</v>
      </c>
      <c r="AY26" s="333" t="s">
        <v>1086</v>
      </c>
      <c r="AZ26" s="329" t="s">
        <v>1099</v>
      </c>
      <c r="BA26" s="333"/>
      <c r="BB26" s="333"/>
      <c r="BC26" s="333"/>
      <c r="BD26" s="333"/>
      <c r="BE26" s="333"/>
      <c r="BF26" s="335"/>
      <c r="BG26" s="336" t="s">
        <v>979</v>
      </c>
      <c r="BH26" s="335"/>
      <c r="BI26" s="335"/>
      <c r="BJ26" s="335"/>
      <c r="BK26" s="335"/>
      <c r="BL26" s="335"/>
      <c r="BM26" s="335"/>
      <c r="BN26" s="337">
        <v>116.06856000000001</v>
      </c>
      <c r="BO26" s="338">
        <v>0</v>
      </c>
      <c r="BP26" s="339">
        <f t="shared" si="1"/>
        <v>0</v>
      </c>
    </row>
    <row r="27" spans="2:68" s="340" customFormat="1" ht="112.5" x14ac:dyDescent="0.25">
      <c r="B27" s="325" t="s">
        <v>81</v>
      </c>
      <c r="C27" s="325" t="s">
        <v>82</v>
      </c>
      <c r="D27" s="325" t="s">
        <v>98</v>
      </c>
      <c r="E27" s="326" t="s">
        <v>141</v>
      </c>
      <c r="F27" s="327" t="s">
        <v>98</v>
      </c>
      <c r="G27" s="326" t="s">
        <v>141</v>
      </c>
      <c r="H27" s="326" t="s">
        <v>911</v>
      </c>
      <c r="I27" s="409" t="s">
        <v>1066</v>
      </c>
      <c r="J27" s="410">
        <v>89069160044</v>
      </c>
      <c r="K27" s="326"/>
      <c r="L27" s="326"/>
      <c r="M27" s="330" t="s">
        <v>119</v>
      </c>
      <c r="N27" s="330" t="s">
        <v>119</v>
      </c>
      <c r="O27" s="327" t="s">
        <v>88</v>
      </c>
      <c r="P27" s="327" t="s">
        <v>142</v>
      </c>
      <c r="Q27" s="327"/>
      <c r="R27" s="327"/>
      <c r="S27" s="332">
        <v>44643</v>
      </c>
      <c r="T27" s="332" t="s">
        <v>80</v>
      </c>
      <c r="U27" s="332">
        <v>44804</v>
      </c>
      <c r="V27" s="332" t="s">
        <v>80</v>
      </c>
      <c r="W27" s="332">
        <v>44804</v>
      </c>
      <c r="X27" s="333" t="s">
        <v>72</v>
      </c>
      <c r="Y27" s="333" t="s">
        <v>71</v>
      </c>
      <c r="Z27" s="333" t="s">
        <v>71</v>
      </c>
      <c r="AA27" s="333" t="s">
        <v>71</v>
      </c>
      <c r="AB27" s="333" t="s">
        <v>71</v>
      </c>
      <c r="AC27" s="333" t="s">
        <v>71</v>
      </c>
      <c r="AD27" s="333" t="s">
        <v>71</v>
      </c>
      <c r="AE27" s="333" t="s">
        <v>71</v>
      </c>
      <c r="AF27" s="333" t="s">
        <v>71</v>
      </c>
      <c r="AG27" s="333" t="s">
        <v>71</v>
      </c>
      <c r="AH27" s="333" t="s">
        <v>71</v>
      </c>
      <c r="AI27" s="333" t="s">
        <v>71</v>
      </c>
      <c r="AJ27" s="333" t="s">
        <v>71</v>
      </c>
      <c r="AK27" s="333" t="s">
        <v>949</v>
      </c>
      <c r="AL27" s="347" t="s">
        <v>447</v>
      </c>
      <c r="AM27" s="333" t="s">
        <v>71</v>
      </c>
      <c r="AN27" s="333">
        <v>44643</v>
      </c>
      <c r="AO27" s="333">
        <v>44804</v>
      </c>
      <c r="AP27" s="333">
        <v>44804</v>
      </c>
      <c r="AQ27" s="333" t="s">
        <v>71</v>
      </c>
      <c r="AR27" s="333" t="s">
        <v>71</v>
      </c>
      <c r="AS27" s="333" t="s">
        <v>71</v>
      </c>
      <c r="AT27" s="333" t="s">
        <v>71</v>
      </c>
      <c r="AU27" s="333" t="s">
        <v>71</v>
      </c>
      <c r="AV27" s="334">
        <v>44783</v>
      </c>
      <c r="AW27" s="328" t="s">
        <v>1143</v>
      </c>
      <c r="AX27" s="347" t="s">
        <v>1206</v>
      </c>
      <c r="AY27" s="411">
        <v>44804</v>
      </c>
      <c r="AZ27" s="329" t="s">
        <v>1098</v>
      </c>
      <c r="BA27" s="333"/>
      <c r="BB27" s="333"/>
      <c r="BC27" s="333"/>
      <c r="BD27" s="333"/>
      <c r="BE27" s="333"/>
      <c r="BF27" s="335"/>
      <c r="BG27" s="335"/>
      <c r="BH27" s="335"/>
      <c r="BI27" s="335"/>
      <c r="BJ27" s="336" t="s">
        <v>980</v>
      </c>
      <c r="BK27" s="335"/>
      <c r="BL27" s="335"/>
      <c r="BM27" s="335"/>
      <c r="BN27" s="337">
        <v>424.59690000000001</v>
      </c>
      <c r="BO27" s="338">
        <v>0</v>
      </c>
      <c r="BP27" s="339">
        <f t="shared" si="1"/>
        <v>0</v>
      </c>
    </row>
    <row r="28" spans="2:68" s="340" customFormat="1" ht="112.5" x14ac:dyDescent="0.25">
      <c r="B28" s="325" t="s">
        <v>81</v>
      </c>
      <c r="C28" s="325" t="s">
        <v>82</v>
      </c>
      <c r="D28" s="325" t="s">
        <v>98</v>
      </c>
      <c r="E28" s="326" t="s">
        <v>1378</v>
      </c>
      <c r="F28" s="327" t="s">
        <v>98</v>
      </c>
      <c r="G28" s="326" t="s">
        <v>145</v>
      </c>
      <c r="H28" s="326" t="s">
        <v>911</v>
      </c>
      <c r="I28" s="409" t="s">
        <v>1067</v>
      </c>
      <c r="J28" s="409">
        <v>89146212807</v>
      </c>
      <c r="K28" s="326"/>
      <c r="L28" s="326"/>
      <c r="M28" s="330" t="s">
        <v>119</v>
      </c>
      <c r="N28" s="330" t="s">
        <v>119</v>
      </c>
      <c r="O28" s="327" t="s">
        <v>88</v>
      </c>
      <c r="P28" s="327" t="s">
        <v>142</v>
      </c>
      <c r="Q28" s="327"/>
      <c r="R28" s="327"/>
      <c r="S28" s="332">
        <v>44644</v>
      </c>
      <c r="T28" s="332" t="s">
        <v>80</v>
      </c>
      <c r="U28" s="332">
        <v>44804</v>
      </c>
      <c r="V28" s="332" t="s">
        <v>80</v>
      </c>
      <c r="W28" s="332">
        <v>44804</v>
      </c>
      <c r="X28" s="333" t="s">
        <v>72</v>
      </c>
      <c r="Y28" s="333" t="s">
        <v>71</v>
      </c>
      <c r="Z28" s="333" t="s">
        <v>71</v>
      </c>
      <c r="AA28" s="333" t="s">
        <v>71</v>
      </c>
      <c r="AB28" s="333" t="s">
        <v>71</v>
      </c>
      <c r="AC28" s="333" t="s">
        <v>71</v>
      </c>
      <c r="AD28" s="333" t="s">
        <v>71</v>
      </c>
      <c r="AE28" s="333" t="s">
        <v>71</v>
      </c>
      <c r="AF28" s="333" t="s">
        <v>71</v>
      </c>
      <c r="AG28" s="333" t="s">
        <v>71</v>
      </c>
      <c r="AH28" s="333" t="s">
        <v>71</v>
      </c>
      <c r="AI28" s="333" t="s">
        <v>71</v>
      </c>
      <c r="AJ28" s="333" t="s">
        <v>71</v>
      </c>
      <c r="AK28" s="333" t="s">
        <v>950</v>
      </c>
      <c r="AL28" s="347" t="s">
        <v>448</v>
      </c>
      <c r="AM28" s="333" t="s">
        <v>71</v>
      </c>
      <c r="AN28" s="333">
        <v>44644</v>
      </c>
      <c r="AO28" s="333">
        <v>44804</v>
      </c>
      <c r="AP28" s="333">
        <v>44804</v>
      </c>
      <c r="AQ28" s="333" t="s">
        <v>71</v>
      </c>
      <c r="AR28" s="333" t="s">
        <v>71</v>
      </c>
      <c r="AS28" s="333" t="s">
        <v>71</v>
      </c>
      <c r="AT28" s="333" t="s">
        <v>71</v>
      </c>
      <c r="AU28" s="333" t="s">
        <v>71</v>
      </c>
      <c r="AV28" s="334">
        <v>44783</v>
      </c>
      <c r="AW28" s="328" t="s">
        <v>1144</v>
      </c>
      <c r="AX28" s="347" t="s">
        <v>1208</v>
      </c>
      <c r="AY28" s="411">
        <v>44804</v>
      </c>
      <c r="AZ28" s="329" t="s">
        <v>1098</v>
      </c>
      <c r="BA28" s="333"/>
      <c r="BB28" s="333"/>
      <c r="BC28" s="333"/>
      <c r="BD28" s="333"/>
      <c r="BE28" s="333"/>
      <c r="BF28" s="335"/>
      <c r="BG28" s="335"/>
      <c r="BH28" s="335"/>
      <c r="BI28" s="335"/>
      <c r="BJ28" s="336" t="s">
        <v>980</v>
      </c>
      <c r="BK28" s="335"/>
      <c r="BL28" s="335"/>
      <c r="BM28" s="335"/>
      <c r="BN28" s="337">
        <v>101.61</v>
      </c>
      <c r="BO28" s="338">
        <v>0</v>
      </c>
      <c r="BP28" s="339">
        <f t="shared" si="1"/>
        <v>0</v>
      </c>
    </row>
    <row r="29" spans="2:68" s="340" customFormat="1" ht="112.5" x14ac:dyDescent="0.25">
      <c r="B29" s="325" t="s">
        <v>81</v>
      </c>
      <c r="C29" s="325" t="s">
        <v>82</v>
      </c>
      <c r="D29" s="325" t="s">
        <v>98</v>
      </c>
      <c r="E29" s="326" t="s">
        <v>146</v>
      </c>
      <c r="F29" s="327" t="s">
        <v>98</v>
      </c>
      <c r="G29" s="326" t="s">
        <v>146</v>
      </c>
      <c r="H29" s="326" t="s">
        <v>916</v>
      </c>
      <c r="I29" s="326"/>
      <c r="J29" s="326"/>
      <c r="K29" s="326" t="s">
        <v>517</v>
      </c>
      <c r="L29" s="326">
        <v>79146248101</v>
      </c>
      <c r="M29" s="330" t="s">
        <v>119</v>
      </c>
      <c r="N29" s="330" t="s">
        <v>119</v>
      </c>
      <c r="O29" s="327" t="s">
        <v>88</v>
      </c>
      <c r="P29" s="327" t="s">
        <v>147</v>
      </c>
      <c r="Q29" s="327"/>
      <c r="R29" s="327"/>
      <c r="S29" s="332">
        <v>44642</v>
      </c>
      <c r="T29" s="332">
        <v>44642</v>
      </c>
      <c r="U29" s="332">
        <v>44762</v>
      </c>
      <c r="V29" s="332" t="s">
        <v>80</v>
      </c>
      <c r="W29" s="332">
        <v>44762</v>
      </c>
      <c r="X29" s="333" t="s">
        <v>72</v>
      </c>
      <c r="Y29" s="333" t="s">
        <v>71</v>
      </c>
      <c r="Z29" s="333" t="s">
        <v>71</v>
      </c>
      <c r="AA29" s="333" t="s">
        <v>71</v>
      </c>
      <c r="AB29" s="333" t="s">
        <v>71</v>
      </c>
      <c r="AC29" s="333" t="s">
        <v>71</v>
      </c>
      <c r="AD29" s="333" t="s">
        <v>71</v>
      </c>
      <c r="AE29" s="333" t="s">
        <v>71</v>
      </c>
      <c r="AF29" s="333" t="s">
        <v>71</v>
      </c>
      <c r="AG29" s="333" t="s">
        <v>71</v>
      </c>
      <c r="AH29" s="333" t="s">
        <v>71</v>
      </c>
      <c r="AI29" s="333" t="s">
        <v>71</v>
      </c>
      <c r="AJ29" s="333" t="s">
        <v>71</v>
      </c>
      <c r="AK29" s="333" t="s">
        <v>148</v>
      </c>
      <c r="AL29" s="333"/>
      <c r="AM29" s="333" t="s">
        <v>71</v>
      </c>
      <c r="AN29" s="333">
        <v>44642</v>
      </c>
      <c r="AO29" s="333">
        <v>44762</v>
      </c>
      <c r="AP29" s="333">
        <v>44762</v>
      </c>
      <c r="AQ29" s="333" t="s">
        <v>71</v>
      </c>
      <c r="AR29" s="333" t="s">
        <v>71</v>
      </c>
      <c r="AS29" s="333" t="s">
        <v>71</v>
      </c>
      <c r="AT29" s="333" t="s">
        <v>71</v>
      </c>
      <c r="AU29" s="333" t="s">
        <v>71</v>
      </c>
      <c r="AV29" s="334">
        <v>44778</v>
      </c>
      <c r="AW29" s="328" t="s">
        <v>1002</v>
      </c>
      <c r="AX29" s="347" t="s">
        <v>1197</v>
      </c>
      <c r="AY29" s="333"/>
      <c r="AZ29" s="333"/>
      <c r="BA29" s="333"/>
      <c r="BB29" s="333"/>
      <c r="BC29" s="333"/>
      <c r="BD29" s="333"/>
      <c r="BE29" s="333"/>
      <c r="BF29" s="335"/>
      <c r="BG29" s="335"/>
      <c r="BH29" s="335"/>
      <c r="BI29" s="349" t="s">
        <v>975</v>
      </c>
      <c r="BJ29" s="335"/>
      <c r="BK29" s="335"/>
      <c r="BL29" s="335"/>
      <c r="BM29" s="335"/>
      <c r="BN29" s="337">
        <v>480</v>
      </c>
      <c r="BO29" s="338">
        <v>0</v>
      </c>
      <c r="BP29" s="339">
        <f t="shared" si="1"/>
        <v>0</v>
      </c>
    </row>
    <row r="30" spans="2:68" s="340" customFormat="1" ht="112.5" x14ac:dyDescent="0.25">
      <c r="B30" s="325" t="s">
        <v>81</v>
      </c>
      <c r="C30" s="325" t="s">
        <v>82</v>
      </c>
      <c r="D30" s="325" t="s">
        <v>98</v>
      </c>
      <c r="E30" s="326" t="s">
        <v>149</v>
      </c>
      <c r="F30" s="327" t="s">
        <v>98</v>
      </c>
      <c r="G30" s="326" t="s">
        <v>149</v>
      </c>
      <c r="H30" s="326" t="s">
        <v>916</v>
      </c>
      <c r="I30" s="326"/>
      <c r="J30" s="326"/>
      <c r="K30" s="326" t="s">
        <v>517</v>
      </c>
      <c r="L30" s="326">
        <v>79146248101</v>
      </c>
      <c r="M30" s="330" t="s">
        <v>119</v>
      </c>
      <c r="N30" s="330" t="s">
        <v>119</v>
      </c>
      <c r="O30" s="327" t="s">
        <v>88</v>
      </c>
      <c r="P30" s="327" t="s">
        <v>147</v>
      </c>
      <c r="Q30" s="327"/>
      <c r="R30" s="327"/>
      <c r="S30" s="332">
        <v>44697</v>
      </c>
      <c r="T30" s="332">
        <v>44697</v>
      </c>
      <c r="U30" s="332">
        <v>44762</v>
      </c>
      <c r="V30" s="332" t="s">
        <v>80</v>
      </c>
      <c r="W30" s="332">
        <v>44762</v>
      </c>
      <c r="X30" s="333" t="s">
        <v>72</v>
      </c>
      <c r="Y30" s="333" t="s">
        <v>71</v>
      </c>
      <c r="Z30" s="333" t="s">
        <v>71</v>
      </c>
      <c r="AA30" s="333" t="s">
        <v>71</v>
      </c>
      <c r="AB30" s="333" t="s">
        <v>71</v>
      </c>
      <c r="AC30" s="333" t="s">
        <v>71</v>
      </c>
      <c r="AD30" s="333" t="s">
        <v>71</v>
      </c>
      <c r="AE30" s="333" t="s">
        <v>71</v>
      </c>
      <c r="AF30" s="333" t="s">
        <v>71</v>
      </c>
      <c r="AG30" s="333" t="s">
        <v>71</v>
      </c>
      <c r="AH30" s="333" t="s">
        <v>71</v>
      </c>
      <c r="AI30" s="333" t="s">
        <v>71</v>
      </c>
      <c r="AJ30" s="333" t="s">
        <v>71</v>
      </c>
      <c r="AK30" s="333" t="s">
        <v>150</v>
      </c>
      <c r="AL30" s="333"/>
      <c r="AM30" s="333" t="s">
        <v>71</v>
      </c>
      <c r="AN30" s="333">
        <v>44697</v>
      </c>
      <c r="AO30" s="333">
        <v>44762</v>
      </c>
      <c r="AP30" s="333">
        <v>44762</v>
      </c>
      <c r="AQ30" s="333" t="s">
        <v>71</v>
      </c>
      <c r="AR30" s="333" t="s">
        <v>71</v>
      </c>
      <c r="AS30" s="333" t="s">
        <v>71</v>
      </c>
      <c r="AT30" s="333" t="s">
        <v>71</v>
      </c>
      <c r="AU30" s="333" t="s">
        <v>71</v>
      </c>
      <c r="AV30" s="334">
        <v>44778</v>
      </c>
      <c r="AW30" s="328" t="s">
        <v>1226</v>
      </c>
      <c r="AX30" s="347" t="s">
        <v>1198</v>
      </c>
      <c r="AY30" s="333"/>
      <c r="AZ30" s="333"/>
      <c r="BA30" s="333"/>
      <c r="BB30" s="333"/>
      <c r="BC30" s="333"/>
      <c r="BD30" s="333"/>
      <c r="BE30" s="333"/>
      <c r="BF30" s="335"/>
      <c r="BG30" s="335"/>
      <c r="BH30" s="335"/>
      <c r="BI30" s="349" t="s">
        <v>975</v>
      </c>
      <c r="BJ30" s="335"/>
      <c r="BK30" s="335"/>
      <c r="BL30" s="335"/>
      <c r="BM30" s="335"/>
      <c r="BN30" s="354">
        <v>296.83181999999999</v>
      </c>
      <c r="BO30" s="338">
        <v>0</v>
      </c>
      <c r="BP30" s="339">
        <f t="shared" si="1"/>
        <v>0</v>
      </c>
    </row>
    <row r="31" spans="2:68" ht="112.5" x14ac:dyDescent="0.25">
      <c r="B31" s="53" t="s">
        <v>81</v>
      </c>
      <c r="C31" s="53" t="s">
        <v>82</v>
      </c>
      <c r="D31" s="53" t="s">
        <v>98</v>
      </c>
      <c r="E31" s="11" t="s">
        <v>151</v>
      </c>
      <c r="F31" s="5" t="s">
        <v>98</v>
      </c>
      <c r="G31" s="11" t="s">
        <v>151</v>
      </c>
      <c r="H31" s="134" t="s">
        <v>916</v>
      </c>
      <c r="I31" s="224"/>
      <c r="J31" s="224"/>
      <c r="K31" s="11" t="s">
        <v>416</v>
      </c>
      <c r="L31" s="11">
        <v>89247923014</v>
      </c>
      <c r="M31" s="12" t="s">
        <v>119</v>
      </c>
      <c r="N31" s="12" t="s">
        <v>119</v>
      </c>
      <c r="O31" s="5" t="s">
        <v>88</v>
      </c>
      <c r="P31" s="5" t="s">
        <v>152</v>
      </c>
      <c r="Q31" s="5"/>
      <c r="R31" s="5"/>
      <c r="S31" s="8">
        <v>44499</v>
      </c>
      <c r="T31" s="17" t="s">
        <v>80</v>
      </c>
      <c r="U31" s="8">
        <v>44773</v>
      </c>
      <c r="V31" s="17" t="s">
        <v>80</v>
      </c>
      <c r="W31" s="8">
        <v>44773</v>
      </c>
      <c r="X31" s="8" t="s">
        <v>72</v>
      </c>
      <c r="Y31" s="8" t="s">
        <v>71</v>
      </c>
      <c r="Z31" s="8" t="s">
        <v>71</v>
      </c>
      <c r="AA31" s="8" t="s">
        <v>71</v>
      </c>
      <c r="AB31" s="8" t="s">
        <v>71</v>
      </c>
      <c r="AC31" s="8" t="s">
        <v>71</v>
      </c>
      <c r="AD31" s="8" t="s">
        <v>71</v>
      </c>
      <c r="AE31" s="8" t="s">
        <v>71</v>
      </c>
      <c r="AF31" s="8" t="s">
        <v>71</v>
      </c>
      <c r="AG31" s="8" t="s">
        <v>71</v>
      </c>
      <c r="AH31" s="8" t="s">
        <v>71</v>
      </c>
      <c r="AI31" s="8" t="s">
        <v>71</v>
      </c>
      <c r="AJ31" s="8" t="s">
        <v>71</v>
      </c>
      <c r="AK31" s="238" t="s">
        <v>951</v>
      </c>
      <c r="AL31" s="55" t="s">
        <v>449</v>
      </c>
      <c r="AM31" s="238" t="s">
        <v>71</v>
      </c>
      <c r="AN31" s="238">
        <v>44499</v>
      </c>
      <c r="AO31" s="238">
        <v>44773</v>
      </c>
      <c r="AP31" s="8" t="s">
        <v>71</v>
      </c>
      <c r="AQ31" s="8" t="s">
        <v>71</v>
      </c>
      <c r="AR31" s="8" t="s">
        <v>71</v>
      </c>
      <c r="AS31" s="8" t="s">
        <v>71</v>
      </c>
      <c r="AT31" s="8" t="s">
        <v>71</v>
      </c>
      <c r="AU31" s="8" t="s">
        <v>71</v>
      </c>
      <c r="AV31" s="259">
        <v>44733</v>
      </c>
      <c r="AW31" s="261"/>
      <c r="AX31" s="254" t="s">
        <v>963</v>
      </c>
      <c r="AY31" s="254"/>
      <c r="AZ31" s="254"/>
      <c r="BA31" s="254"/>
      <c r="BB31" s="55"/>
      <c r="BC31" s="55"/>
      <c r="BD31" s="55"/>
      <c r="BE31" s="55"/>
      <c r="BF31" s="67"/>
      <c r="BG31" s="246">
        <v>44733</v>
      </c>
      <c r="BH31" s="67"/>
      <c r="BI31" s="67"/>
      <c r="BJ31" s="67"/>
      <c r="BK31" s="67"/>
      <c r="BL31" s="67"/>
      <c r="BM31" s="67"/>
      <c r="BN31" s="114">
        <v>500</v>
      </c>
      <c r="BO31" s="115">
        <v>0</v>
      </c>
      <c r="BP31" s="113">
        <f t="shared" si="1"/>
        <v>0</v>
      </c>
    </row>
    <row r="32" spans="2:68" ht="112.5" x14ac:dyDescent="0.25">
      <c r="B32" s="53" t="s">
        <v>81</v>
      </c>
      <c r="C32" s="53" t="s">
        <v>82</v>
      </c>
      <c r="D32" s="53" t="s">
        <v>98</v>
      </c>
      <c r="E32" s="402" t="s">
        <v>153</v>
      </c>
      <c r="F32" s="5" t="s">
        <v>98</v>
      </c>
      <c r="G32" s="11" t="s">
        <v>153</v>
      </c>
      <c r="H32" s="134" t="s">
        <v>916</v>
      </c>
      <c r="I32" s="224"/>
      <c r="J32" s="224"/>
      <c r="K32" s="11" t="s">
        <v>517</v>
      </c>
      <c r="L32" s="11">
        <v>79146248101</v>
      </c>
      <c r="M32" s="12" t="s">
        <v>119</v>
      </c>
      <c r="N32" s="12" t="s">
        <v>119</v>
      </c>
      <c r="O32" s="5" t="s">
        <v>88</v>
      </c>
      <c r="P32" s="5" t="s">
        <v>154</v>
      </c>
      <c r="Q32" s="5"/>
      <c r="R32" s="5"/>
      <c r="S32" s="8">
        <v>44727</v>
      </c>
      <c r="T32" s="17" t="s">
        <v>80</v>
      </c>
      <c r="U32" s="8">
        <v>44757</v>
      </c>
      <c r="V32" s="17" t="s">
        <v>80</v>
      </c>
      <c r="W32" s="8">
        <v>44757</v>
      </c>
      <c r="X32" s="8" t="s">
        <v>72</v>
      </c>
      <c r="Y32" s="8" t="s">
        <v>71</v>
      </c>
      <c r="Z32" s="8" t="s">
        <v>71</v>
      </c>
      <c r="AA32" s="8" t="s">
        <v>71</v>
      </c>
      <c r="AB32" s="8" t="s">
        <v>71</v>
      </c>
      <c r="AC32" s="8" t="s">
        <v>71</v>
      </c>
      <c r="AD32" s="8" t="s">
        <v>71</v>
      </c>
      <c r="AE32" s="8" t="s">
        <v>71</v>
      </c>
      <c r="AF32" s="8" t="s">
        <v>71</v>
      </c>
      <c r="AG32" s="8" t="s">
        <v>71</v>
      </c>
      <c r="AH32" s="8" t="s">
        <v>71</v>
      </c>
      <c r="AI32" s="8" t="s">
        <v>71</v>
      </c>
      <c r="AJ32" s="8" t="s">
        <v>71</v>
      </c>
      <c r="AK32" s="238" t="s">
        <v>155</v>
      </c>
      <c r="AL32" s="238"/>
      <c r="AM32" s="238" t="s">
        <v>71</v>
      </c>
      <c r="AN32" s="238">
        <v>44727</v>
      </c>
      <c r="AO32" s="238">
        <v>44757</v>
      </c>
      <c r="AP32" s="8" t="s">
        <v>71</v>
      </c>
      <c r="AQ32" s="8" t="s">
        <v>71</v>
      </c>
      <c r="AR32" s="8" t="s">
        <v>71</v>
      </c>
      <c r="AS32" s="8" t="s">
        <v>71</v>
      </c>
      <c r="AT32" s="8" t="s">
        <v>71</v>
      </c>
      <c r="AU32" s="8" t="s">
        <v>71</v>
      </c>
      <c r="AV32" s="63"/>
      <c r="AW32" s="257"/>
      <c r="AX32" s="254" t="s">
        <v>1294</v>
      </c>
      <c r="AY32" s="258"/>
      <c r="AZ32" s="258"/>
      <c r="BA32" s="258"/>
      <c r="BB32" s="46"/>
      <c r="BC32" s="46"/>
      <c r="BD32" s="46"/>
      <c r="BE32" s="46"/>
      <c r="BF32" s="67"/>
      <c r="BG32" s="67"/>
      <c r="BH32" s="244" t="s">
        <v>977</v>
      </c>
      <c r="BI32" s="67"/>
      <c r="BJ32" s="67"/>
      <c r="BK32" s="67"/>
      <c r="BL32" s="67"/>
      <c r="BM32" s="67"/>
      <c r="BN32" s="114">
        <v>486.48719999999997</v>
      </c>
      <c r="BO32" s="115">
        <v>0</v>
      </c>
      <c r="BP32" s="113">
        <f t="shared" si="1"/>
        <v>0</v>
      </c>
    </row>
    <row r="33" spans="2:68" ht="112.5" x14ac:dyDescent="0.25">
      <c r="B33" s="53" t="s">
        <v>81</v>
      </c>
      <c r="C33" s="53" t="s">
        <v>82</v>
      </c>
      <c r="D33" s="53" t="s">
        <v>98</v>
      </c>
      <c r="E33" s="402" t="s">
        <v>156</v>
      </c>
      <c r="F33" s="5" t="s">
        <v>98</v>
      </c>
      <c r="G33" s="11" t="s">
        <v>156</v>
      </c>
      <c r="H33" s="134" t="s">
        <v>916</v>
      </c>
      <c r="I33" s="224"/>
      <c r="J33" s="224"/>
      <c r="K33" s="11" t="s">
        <v>517</v>
      </c>
      <c r="L33" s="11">
        <v>79146248101</v>
      </c>
      <c r="M33" s="12" t="s">
        <v>119</v>
      </c>
      <c r="N33" s="12" t="s">
        <v>119</v>
      </c>
      <c r="O33" s="5" t="s">
        <v>88</v>
      </c>
      <c r="P33" s="5" t="s">
        <v>154</v>
      </c>
      <c r="Q33" s="5"/>
      <c r="R33" s="5"/>
      <c r="S33" s="17">
        <v>44732</v>
      </c>
      <c r="T33" s="17" t="s">
        <v>80</v>
      </c>
      <c r="U33" s="17">
        <v>44762</v>
      </c>
      <c r="V33" s="17">
        <v>44762</v>
      </c>
      <c r="W33" s="17">
        <v>44638</v>
      </c>
      <c r="X33" s="8" t="s">
        <v>72</v>
      </c>
      <c r="Y33" s="8" t="s">
        <v>71</v>
      </c>
      <c r="Z33" s="8" t="s">
        <v>71</v>
      </c>
      <c r="AA33" s="8" t="s">
        <v>71</v>
      </c>
      <c r="AB33" s="8" t="s">
        <v>71</v>
      </c>
      <c r="AC33" s="8" t="s">
        <v>71</v>
      </c>
      <c r="AD33" s="8" t="s">
        <v>71</v>
      </c>
      <c r="AE33" s="8" t="s">
        <v>71</v>
      </c>
      <c r="AF33" s="8" t="s">
        <v>71</v>
      </c>
      <c r="AG33" s="8" t="s">
        <v>71</v>
      </c>
      <c r="AH33" s="8" t="s">
        <v>71</v>
      </c>
      <c r="AI33" s="8" t="s">
        <v>71</v>
      </c>
      <c r="AJ33" s="8" t="s">
        <v>71</v>
      </c>
      <c r="AK33" s="238" t="s">
        <v>157</v>
      </c>
      <c r="AL33" s="238"/>
      <c r="AM33" s="238" t="s">
        <v>71</v>
      </c>
      <c r="AN33" s="238">
        <v>44732</v>
      </c>
      <c r="AO33" s="238">
        <v>44762</v>
      </c>
      <c r="AP33" s="8">
        <v>44762</v>
      </c>
      <c r="AQ33" s="8" t="s">
        <v>71</v>
      </c>
      <c r="AR33" s="8" t="s">
        <v>71</v>
      </c>
      <c r="AS33" s="8" t="s">
        <v>71</v>
      </c>
      <c r="AT33" s="8" t="s">
        <v>71</v>
      </c>
      <c r="AU33" s="8" t="s">
        <v>71</v>
      </c>
      <c r="AV33" s="259">
        <v>44739</v>
      </c>
      <c r="AW33" s="257" t="s">
        <v>898</v>
      </c>
      <c r="AX33" s="254" t="s">
        <v>1073</v>
      </c>
      <c r="AY33" s="254"/>
      <c r="AZ33" s="254"/>
      <c r="BA33" s="254"/>
      <c r="BB33" s="238"/>
      <c r="BC33" s="238"/>
      <c r="BD33" s="238"/>
      <c r="BE33" s="238"/>
      <c r="BF33" s="67"/>
      <c r="BG33" s="67"/>
      <c r="BH33" s="67"/>
      <c r="BI33" s="246" t="s">
        <v>975</v>
      </c>
      <c r="BJ33" s="67"/>
      <c r="BK33" s="67"/>
      <c r="BL33" s="67"/>
      <c r="BM33" s="67"/>
      <c r="BN33" s="51"/>
      <c r="BO33" s="46"/>
      <c r="BP33" s="247"/>
    </row>
    <row r="34" spans="2:68" s="340" customFormat="1" ht="112.5" x14ac:dyDescent="0.25">
      <c r="B34" s="325" t="s">
        <v>81</v>
      </c>
      <c r="C34" s="325" t="s">
        <v>82</v>
      </c>
      <c r="D34" s="325" t="s">
        <v>98</v>
      </c>
      <c r="E34" s="326" t="s">
        <v>158</v>
      </c>
      <c r="F34" s="327" t="s">
        <v>98</v>
      </c>
      <c r="G34" s="326" t="s">
        <v>158</v>
      </c>
      <c r="H34" s="326" t="s">
        <v>916</v>
      </c>
      <c r="I34" s="326"/>
      <c r="J34" s="326"/>
      <c r="K34" s="326" t="s">
        <v>517</v>
      </c>
      <c r="L34" s="326">
        <v>79146248101</v>
      </c>
      <c r="M34" s="330" t="s">
        <v>119</v>
      </c>
      <c r="N34" s="330" t="s">
        <v>119</v>
      </c>
      <c r="O34" s="327" t="s">
        <v>88</v>
      </c>
      <c r="P34" s="327" t="s">
        <v>159</v>
      </c>
      <c r="Q34" s="327"/>
      <c r="R34" s="327"/>
      <c r="S34" s="332">
        <v>44636</v>
      </c>
      <c r="T34" s="332" t="s">
        <v>80</v>
      </c>
      <c r="U34" s="332">
        <v>44715</v>
      </c>
      <c r="V34" s="332" t="s">
        <v>80</v>
      </c>
      <c r="W34" s="332">
        <v>44715</v>
      </c>
      <c r="X34" s="333" t="s">
        <v>72</v>
      </c>
      <c r="Y34" s="333" t="s">
        <v>71</v>
      </c>
      <c r="Z34" s="333" t="s">
        <v>71</v>
      </c>
      <c r="AA34" s="333" t="s">
        <v>71</v>
      </c>
      <c r="AB34" s="333" t="s">
        <v>71</v>
      </c>
      <c r="AC34" s="333" t="s">
        <v>71</v>
      </c>
      <c r="AD34" s="333" t="s">
        <v>71</v>
      </c>
      <c r="AE34" s="333" t="s">
        <v>71</v>
      </c>
      <c r="AF34" s="333" t="s">
        <v>71</v>
      </c>
      <c r="AG34" s="333" t="s">
        <v>71</v>
      </c>
      <c r="AH34" s="333" t="s">
        <v>71</v>
      </c>
      <c r="AI34" s="333" t="s">
        <v>71</v>
      </c>
      <c r="AJ34" s="333" t="s">
        <v>71</v>
      </c>
      <c r="AK34" s="333" t="s">
        <v>160</v>
      </c>
      <c r="AL34" s="333"/>
      <c r="AM34" s="333" t="s">
        <v>71</v>
      </c>
      <c r="AN34" s="333">
        <v>44636</v>
      </c>
      <c r="AO34" s="333">
        <v>44715</v>
      </c>
      <c r="AP34" s="333">
        <v>44715</v>
      </c>
      <c r="AQ34" s="333" t="s">
        <v>71</v>
      </c>
      <c r="AR34" s="333" t="s">
        <v>71</v>
      </c>
      <c r="AS34" s="333" t="s">
        <v>71</v>
      </c>
      <c r="AT34" s="333" t="s">
        <v>71</v>
      </c>
      <c r="AU34" s="333" t="s">
        <v>71</v>
      </c>
      <c r="AV34" s="334">
        <v>44735</v>
      </c>
      <c r="AW34" s="328" t="s">
        <v>1079</v>
      </c>
      <c r="AX34" s="347" t="s">
        <v>1074</v>
      </c>
      <c r="AY34" s="419" t="s">
        <v>1227</v>
      </c>
      <c r="AZ34" s="347"/>
      <c r="BA34" s="347"/>
      <c r="BB34" s="333"/>
      <c r="BC34" s="333"/>
      <c r="BD34" s="333"/>
      <c r="BE34" s="333"/>
      <c r="BF34" s="335"/>
      <c r="BG34" s="336" t="s">
        <v>981</v>
      </c>
      <c r="BH34" s="335"/>
      <c r="BI34" s="335"/>
      <c r="BJ34" s="335"/>
      <c r="BK34" s="335"/>
      <c r="BL34" s="335"/>
      <c r="BM34" s="335"/>
      <c r="BN34" s="350">
        <v>448.86599999999999</v>
      </c>
      <c r="BO34" s="338">
        <v>0</v>
      </c>
      <c r="BP34" s="339">
        <f t="shared" ref="BP34:BP43" si="2">BO34/BN34</f>
        <v>0</v>
      </c>
    </row>
    <row r="35" spans="2:68" s="340" customFormat="1" ht="112.5" x14ac:dyDescent="0.25">
      <c r="B35" s="325" t="s">
        <v>81</v>
      </c>
      <c r="C35" s="325" t="s">
        <v>82</v>
      </c>
      <c r="D35" s="325" t="s">
        <v>98</v>
      </c>
      <c r="E35" s="326" t="s">
        <v>161</v>
      </c>
      <c r="F35" s="327" t="s">
        <v>98</v>
      </c>
      <c r="G35" s="326" t="s">
        <v>161</v>
      </c>
      <c r="H35" s="326" t="s">
        <v>916</v>
      </c>
      <c r="I35" s="326"/>
      <c r="J35" s="326"/>
      <c r="K35" s="326" t="s">
        <v>517</v>
      </c>
      <c r="L35" s="326">
        <v>79146248101</v>
      </c>
      <c r="M35" s="330" t="s">
        <v>119</v>
      </c>
      <c r="N35" s="330" t="s">
        <v>119</v>
      </c>
      <c r="O35" s="327" t="s">
        <v>88</v>
      </c>
      <c r="P35" s="327" t="s">
        <v>162</v>
      </c>
      <c r="Q35" s="327"/>
      <c r="R35" s="327"/>
      <c r="S35" s="332">
        <v>44645</v>
      </c>
      <c r="T35" s="332" t="s">
        <v>80</v>
      </c>
      <c r="U35" s="332">
        <v>44757</v>
      </c>
      <c r="V35" s="332" t="s">
        <v>80</v>
      </c>
      <c r="W35" s="332">
        <v>44757</v>
      </c>
      <c r="X35" s="333" t="s">
        <v>72</v>
      </c>
      <c r="Y35" s="333" t="s">
        <v>71</v>
      </c>
      <c r="Z35" s="333" t="s">
        <v>71</v>
      </c>
      <c r="AA35" s="333" t="s">
        <v>71</v>
      </c>
      <c r="AB35" s="333" t="s">
        <v>71</v>
      </c>
      <c r="AC35" s="333" t="s">
        <v>71</v>
      </c>
      <c r="AD35" s="333" t="s">
        <v>71</v>
      </c>
      <c r="AE35" s="333" t="s">
        <v>71</v>
      </c>
      <c r="AF35" s="333" t="s">
        <v>71</v>
      </c>
      <c r="AG35" s="333" t="s">
        <v>71</v>
      </c>
      <c r="AH35" s="333" t="s">
        <v>71</v>
      </c>
      <c r="AI35" s="333" t="s">
        <v>71</v>
      </c>
      <c r="AJ35" s="333" t="s">
        <v>71</v>
      </c>
      <c r="AK35" s="333" t="s">
        <v>952</v>
      </c>
      <c r="AL35" s="347" t="s">
        <v>946</v>
      </c>
      <c r="AM35" s="333" t="s">
        <v>71</v>
      </c>
      <c r="AN35" s="333">
        <v>44645</v>
      </c>
      <c r="AO35" s="333">
        <v>44757</v>
      </c>
      <c r="AP35" s="333">
        <v>44757</v>
      </c>
      <c r="AQ35" s="333" t="s">
        <v>71</v>
      </c>
      <c r="AR35" s="333" t="s">
        <v>71</v>
      </c>
      <c r="AS35" s="333"/>
      <c r="AT35" s="333" t="s">
        <v>71</v>
      </c>
      <c r="AU35" s="333" t="s">
        <v>71</v>
      </c>
      <c r="AV35" s="334">
        <v>44781</v>
      </c>
      <c r="AW35" s="334" t="s">
        <v>878</v>
      </c>
      <c r="AX35" s="347" t="s">
        <v>1228</v>
      </c>
      <c r="AY35" s="419" t="s">
        <v>1227</v>
      </c>
      <c r="AZ35" s="333"/>
      <c r="BA35" s="333"/>
      <c r="BB35" s="333"/>
      <c r="BC35" s="333"/>
      <c r="BD35" s="333"/>
      <c r="BE35" s="333"/>
      <c r="BF35" s="335"/>
      <c r="BG35" s="335"/>
      <c r="BH35" s="335"/>
      <c r="BI35" s="349" t="s">
        <v>975</v>
      </c>
      <c r="BJ35" s="335"/>
      <c r="BK35" s="335"/>
      <c r="BL35" s="335"/>
      <c r="BM35" s="335"/>
      <c r="BN35" s="337">
        <v>737.21919000000003</v>
      </c>
      <c r="BO35" s="338">
        <v>0</v>
      </c>
      <c r="BP35" s="420">
        <f t="shared" si="2"/>
        <v>0</v>
      </c>
    </row>
    <row r="36" spans="2:68" s="356" customFormat="1" ht="105" x14ac:dyDescent="0.25">
      <c r="B36" s="351" t="s">
        <v>81</v>
      </c>
      <c r="C36" s="351" t="s">
        <v>82</v>
      </c>
      <c r="D36" s="351" t="s">
        <v>98</v>
      </c>
      <c r="E36" s="326" t="s">
        <v>163</v>
      </c>
      <c r="F36" s="327" t="s">
        <v>98</v>
      </c>
      <c r="G36" s="326" t="s">
        <v>163</v>
      </c>
      <c r="H36" s="326" t="s">
        <v>916</v>
      </c>
      <c r="I36" s="326"/>
      <c r="J36" s="326"/>
      <c r="K36" s="326" t="s">
        <v>517</v>
      </c>
      <c r="L36" s="326">
        <v>79146248101</v>
      </c>
      <c r="M36" s="330" t="s">
        <v>119</v>
      </c>
      <c r="N36" s="330" t="s">
        <v>119</v>
      </c>
      <c r="O36" s="327" t="s">
        <v>88</v>
      </c>
      <c r="P36" s="327" t="s">
        <v>162</v>
      </c>
      <c r="Q36" s="327"/>
      <c r="R36" s="327"/>
      <c r="S36" s="332">
        <v>44643</v>
      </c>
      <c r="T36" s="332" t="s">
        <v>80</v>
      </c>
      <c r="U36" s="332">
        <v>44926</v>
      </c>
      <c r="V36" s="332" t="s">
        <v>80</v>
      </c>
      <c r="W36" s="332">
        <v>44926</v>
      </c>
      <c r="X36" s="333" t="s">
        <v>72</v>
      </c>
      <c r="Y36" s="333" t="s">
        <v>71</v>
      </c>
      <c r="Z36" s="333" t="s">
        <v>71</v>
      </c>
      <c r="AA36" s="333" t="s">
        <v>71</v>
      </c>
      <c r="AB36" s="333" t="s">
        <v>71</v>
      </c>
      <c r="AC36" s="333" t="s">
        <v>71</v>
      </c>
      <c r="AD36" s="333" t="s">
        <v>71</v>
      </c>
      <c r="AE36" s="333" t="s">
        <v>71</v>
      </c>
      <c r="AF36" s="333" t="s">
        <v>71</v>
      </c>
      <c r="AG36" s="333" t="s">
        <v>71</v>
      </c>
      <c r="AH36" s="333" t="s">
        <v>71</v>
      </c>
      <c r="AI36" s="333" t="s">
        <v>71</v>
      </c>
      <c r="AJ36" s="333" t="s">
        <v>71</v>
      </c>
      <c r="AK36" s="333" t="s">
        <v>143</v>
      </c>
      <c r="AL36" s="333"/>
      <c r="AM36" s="333" t="s">
        <v>71</v>
      </c>
      <c r="AN36" s="333">
        <v>44643</v>
      </c>
      <c r="AO36" s="333">
        <v>44713</v>
      </c>
      <c r="AP36" s="333">
        <v>44713</v>
      </c>
      <c r="AQ36" s="333" t="s">
        <v>71</v>
      </c>
      <c r="AR36" s="333" t="s">
        <v>71</v>
      </c>
      <c r="AS36" s="333" t="s">
        <v>71</v>
      </c>
      <c r="AT36" s="333" t="s">
        <v>71</v>
      </c>
      <c r="AU36" s="333" t="s">
        <v>71</v>
      </c>
      <c r="AV36" s="333">
        <v>44781</v>
      </c>
      <c r="AW36" s="352" t="s">
        <v>959</v>
      </c>
      <c r="AX36" s="353" t="s">
        <v>960</v>
      </c>
      <c r="AY36" s="419" t="s">
        <v>1227</v>
      </c>
      <c r="AZ36" s="353"/>
      <c r="BA36" s="353"/>
      <c r="BB36" s="353"/>
      <c r="BC36" s="353"/>
      <c r="BD36" s="353"/>
      <c r="BE36" s="353"/>
      <c r="BF36" s="335"/>
      <c r="BG36" s="348">
        <v>44735</v>
      </c>
      <c r="BH36" s="335"/>
      <c r="BI36" s="335"/>
      <c r="BJ36" s="335"/>
      <c r="BK36" s="335"/>
      <c r="BL36" s="335"/>
      <c r="BM36" s="335"/>
      <c r="BN36" s="354">
        <v>218.22924</v>
      </c>
      <c r="BO36" s="355">
        <v>218</v>
      </c>
      <c r="BP36" s="339">
        <f t="shared" si="2"/>
        <v>0.99894954498306454</v>
      </c>
    </row>
    <row r="37" spans="2:68" s="340" customFormat="1" ht="112.5" x14ac:dyDescent="0.25">
      <c r="B37" s="325" t="s">
        <v>81</v>
      </c>
      <c r="C37" s="325" t="s">
        <v>82</v>
      </c>
      <c r="D37" s="325" t="s">
        <v>98</v>
      </c>
      <c r="E37" s="326" t="s">
        <v>164</v>
      </c>
      <c r="F37" s="327" t="s">
        <v>98</v>
      </c>
      <c r="G37" s="326" t="s">
        <v>164</v>
      </c>
      <c r="H37" s="326" t="s">
        <v>916</v>
      </c>
      <c r="I37" s="326"/>
      <c r="J37" s="326"/>
      <c r="K37" s="326" t="s">
        <v>517</v>
      </c>
      <c r="L37" s="326">
        <v>79146248101</v>
      </c>
      <c r="M37" s="330" t="s">
        <v>119</v>
      </c>
      <c r="N37" s="330" t="s">
        <v>119</v>
      </c>
      <c r="O37" s="327" t="s">
        <v>88</v>
      </c>
      <c r="P37" s="327" t="s">
        <v>165</v>
      </c>
      <c r="Q37" s="327"/>
      <c r="R37" s="327"/>
      <c r="S37" s="332">
        <v>44621</v>
      </c>
      <c r="T37" s="332" t="s">
        <v>80</v>
      </c>
      <c r="U37" s="332">
        <v>44743</v>
      </c>
      <c r="V37" s="332" t="s">
        <v>80</v>
      </c>
      <c r="W37" s="332">
        <v>44743</v>
      </c>
      <c r="X37" s="333" t="s">
        <v>72</v>
      </c>
      <c r="Y37" s="333" t="s">
        <v>71</v>
      </c>
      <c r="Z37" s="333" t="s">
        <v>71</v>
      </c>
      <c r="AA37" s="333" t="s">
        <v>71</v>
      </c>
      <c r="AB37" s="333" t="s">
        <v>71</v>
      </c>
      <c r="AC37" s="333" t="s">
        <v>71</v>
      </c>
      <c r="AD37" s="333" t="s">
        <v>71</v>
      </c>
      <c r="AE37" s="333" t="s">
        <v>71</v>
      </c>
      <c r="AF37" s="333" t="s">
        <v>71</v>
      </c>
      <c r="AG37" s="333" t="s">
        <v>71</v>
      </c>
      <c r="AH37" s="333" t="s">
        <v>71</v>
      </c>
      <c r="AI37" s="333" t="s">
        <v>71</v>
      </c>
      <c r="AJ37" s="333" t="s">
        <v>71</v>
      </c>
      <c r="AK37" s="333" t="s">
        <v>166</v>
      </c>
      <c r="AL37" s="333"/>
      <c r="AM37" s="333" t="s">
        <v>71</v>
      </c>
      <c r="AN37" s="333">
        <v>44621</v>
      </c>
      <c r="AO37" s="333">
        <v>44743</v>
      </c>
      <c r="AP37" s="333" t="s">
        <v>71</v>
      </c>
      <c r="AQ37" s="333" t="s">
        <v>71</v>
      </c>
      <c r="AR37" s="333" t="s">
        <v>71</v>
      </c>
      <c r="AS37" s="333" t="s">
        <v>71</v>
      </c>
      <c r="AT37" s="333" t="s">
        <v>71</v>
      </c>
      <c r="AU37" s="333" t="s">
        <v>71</v>
      </c>
      <c r="AV37" s="333">
        <v>44796</v>
      </c>
      <c r="AW37" s="328" t="s">
        <v>878</v>
      </c>
      <c r="AX37" s="347" t="s">
        <v>1076</v>
      </c>
      <c r="AY37" s="347"/>
      <c r="AZ37" s="347"/>
      <c r="BA37" s="347"/>
      <c r="BB37" s="333"/>
      <c r="BC37" s="333"/>
      <c r="BD37" s="333"/>
      <c r="BE37" s="333"/>
      <c r="BF37" s="335"/>
      <c r="BG37" s="335"/>
      <c r="BH37" s="335"/>
      <c r="BI37" s="335"/>
      <c r="BJ37" s="335"/>
      <c r="BK37" s="335"/>
      <c r="BL37" s="335"/>
      <c r="BM37" s="335"/>
      <c r="BN37" s="337">
        <v>310</v>
      </c>
      <c r="BO37" s="338">
        <v>0</v>
      </c>
      <c r="BP37" s="371">
        <f t="shared" si="2"/>
        <v>0</v>
      </c>
    </row>
    <row r="38" spans="2:68" s="340" customFormat="1" ht="112.5" x14ac:dyDescent="0.25">
      <c r="B38" s="325" t="s">
        <v>81</v>
      </c>
      <c r="C38" s="325" t="s">
        <v>82</v>
      </c>
      <c r="D38" s="325" t="s">
        <v>98</v>
      </c>
      <c r="E38" s="326" t="s">
        <v>167</v>
      </c>
      <c r="F38" s="327" t="s">
        <v>98</v>
      </c>
      <c r="G38" s="326" t="s">
        <v>167</v>
      </c>
      <c r="H38" s="326" t="s">
        <v>916</v>
      </c>
      <c r="I38" s="326"/>
      <c r="J38" s="326"/>
      <c r="K38" s="326" t="s">
        <v>517</v>
      </c>
      <c r="L38" s="326">
        <v>79146248101</v>
      </c>
      <c r="M38" s="330" t="s">
        <v>119</v>
      </c>
      <c r="N38" s="330" t="s">
        <v>119</v>
      </c>
      <c r="O38" s="327" t="s">
        <v>88</v>
      </c>
      <c r="P38" s="327" t="s">
        <v>165</v>
      </c>
      <c r="Q38" s="327"/>
      <c r="R38" s="327"/>
      <c r="S38" s="332">
        <v>44641</v>
      </c>
      <c r="T38" s="332" t="s">
        <v>80</v>
      </c>
      <c r="U38" s="332">
        <v>44772</v>
      </c>
      <c r="V38" s="332" t="s">
        <v>80</v>
      </c>
      <c r="W38" s="332">
        <v>44772</v>
      </c>
      <c r="X38" s="333" t="s">
        <v>72</v>
      </c>
      <c r="Y38" s="333" t="s">
        <v>71</v>
      </c>
      <c r="Z38" s="333" t="s">
        <v>71</v>
      </c>
      <c r="AA38" s="333" t="s">
        <v>71</v>
      </c>
      <c r="AB38" s="333" t="s">
        <v>71</v>
      </c>
      <c r="AC38" s="333" t="s">
        <v>71</v>
      </c>
      <c r="AD38" s="333" t="s">
        <v>71</v>
      </c>
      <c r="AE38" s="333" t="s">
        <v>71</v>
      </c>
      <c r="AF38" s="333" t="s">
        <v>71</v>
      </c>
      <c r="AG38" s="333" t="s">
        <v>71</v>
      </c>
      <c r="AH38" s="333" t="s">
        <v>71</v>
      </c>
      <c r="AI38" s="333" t="s">
        <v>71</v>
      </c>
      <c r="AJ38" s="333" t="s">
        <v>71</v>
      </c>
      <c r="AK38" s="333" t="s">
        <v>168</v>
      </c>
      <c r="AL38" s="333"/>
      <c r="AM38" s="333" t="s">
        <v>71</v>
      </c>
      <c r="AN38" s="333">
        <v>44641</v>
      </c>
      <c r="AO38" s="333">
        <v>44772</v>
      </c>
      <c r="AP38" s="333" t="s">
        <v>71</v>
      </c>
      <c r="AQ38" s="333" t="s">
        <v>71</v>
      </c>
      <c r="AR38" s="333" t="s">
        <v>71</v>
      </c>
      <c r="AS38" s="333" t="s">
        <v>71</v>
      </c>
      <c r="AT38" s="333" t="s">
        <v>71</v>
      </c>
      <c r="AU38" s="333" t="s">
        <v>71</v>
      </c>
      <c r="AV38" s="334">
        <v>44796</v>
      </c>
      <c r="AW38" s="328" t="s">
        <v>878</v>
      </c>
      <c r="AX38" s="347" t="s">
        <v>1075</v>
      </c>
      <c r="AY38" s="347"/>
      <c r="AZ38" s="347"/>
      <c r="BA38" s="347"/>
      <c r="BB38" s="333"/>
      <c r="BC38" s="333"/>
      <c r="BD38" s="333"/>
      <c r="BE38" s="333"/>
      <c r="BF38" s="335"/>
      <c r="BG38" s="335"/>
      <c r="BH38" s="335"/>
      <c r="BI38" s="349" t="s">
        <v>982</v>
      </c>
      <c r="BJ38" s="335"/>
      <c r="BK38" s="335"/>
      <c r="BL38" s="335"/>
      <c r="BM38" s="335"/>
      <c r="BN38" s="337">
        <v>419.23719</v>
      </c>
      <c r="BO38" s="338">
        <v>0</v>
      </c>
      <c r="BP38" s="371">
        <f t="shared" si="2"/>
        <v>0</v>
      </c>
    </row>
    <row r="39" spans="2:68" s="340" customFormat="1" ht="112.5" x14ac:dyDescent="0.25">
      <c r="B39" s="325" t="s">
        <v>81</v>
      </c>
      <c r="C39" s="325" t="s">
        <v>82</v>
      </c>
      <c r="D39" s="325" t="s">
        <v>98</v>
      </c>
      <c r="E39" s="326" t="s">
        <v>169</v>
      </c>
      <c r="F39" s="327" t="s">
        <v>98</v>
      </c>
      <c r="G39" s="326" t="s">
        <v>169</v>
      </c>
      <c r="H39" s="326" t="s">
        <v>912</v>
      </c>
      <c r="I39" s="399" t="s">
        <v>1061</v>
      </c>
      <c r="J39" s="421">
        <v>89098801013</v>
      </c>
      <c r="K39" s="326" t="s">
        <v>413</v>
      </c>
      <c r="L39" s="326">
        <v>89619624962</v>
      </c>
      <c r="M39" s="330" t="s">
        <v>119</v>
      </c>
      <c r="N39" s="330" t="s">
        <v>119</v>
      </c>
      <c r="O39" s="327" t="s">
        <v>88</v>
      </c>
      <c r="P39" s="327" t="s">
        <v>170</v>
      </c>
      <c r="Q39" s="327"/>
      <c r="R39" s="327"/>
      <c r="S39" s="333">
        <v>44696</v>
      </c>
      <c r="T39" s="332" t="s">
        <v>80</v>
      </c>
      <c r="U39" s="333">
        <v>44788</v>
      </c>
      <c r="V39" s="332" t="s">
        <v>80</v>
      </c>
      <c r="W39" s="333">
        <v>44788</v>
      </c>
      <c r="X39" s="333" t="s">
        <v>72</v>
      </c>
      <c r="Y39" s="333" t="s">
        <v>71</v>
      </c>
      <c r="Z39" s="333" t="s">
        <v>71</v>
      </c>
      <c r="AA39" s="333" t="s">
        <v>71</v>
      </c>
      <c r="AB39" s="333" t="s">
        <v>71</v>
      </c>
      <c r="AC39" s="333" t="s">
        <v>71</v>
      </c>
      <c r="AD39" s="333" t="s">
        <v>71</v>
      </c>
      <c r="AE39" s="333" t="s">
        <v>71</v>
      </c>
      <c r="AF39" s="333" t="s">
        <v>71</v>
      </c>
      <c r="AG39" s="333" t="s">
        <v>71</v>
      </c>
      <c r="AH39" s="333" t="s">
        <v>71</v>
      </c>
      <c r="AI39" s="333" t="s">
        <v>71</v>
      </c>
      <c r="AJ39" s="333" t="s">
        <v>71</v>
      </c>
      <c r="AK39" s="333" t="s">
        <v>171</v>
      </c>
      <c r="AL39" s="333"/>
      <c r="AM39" s="333" t="s">
        <v>71</v>
      </c>
      <c r="AN39" s="333">
        <v>44696</v>
      </c>
      <c r="AO39" s="333">
        <v>44788</v>
      </c>
      <c r="AP39" s="333" t="s">
        <v>71</v>
      </c>
      <c r="AQ39" s="333" t="s">
        <v>71</v>
      </c>
      <c r="AR39" s="333" t="s">
        <v>71</v>
      </c>
      <c r="AS39" s="333" t="s">
        <v>71</v>
      </c>
      <c r="AT39" s="333" t="s">
        <v>71</v>
      </c>
      <c r="AU39" s="333" t="s">
        <v>71</v>
      </c>
      <c r="AV39" s="333"/>
      <c r="AW39" s="328" t="s">
        <v>1137</v>
      </c>
      <c r="AX39" s="333"/>
      <c r="AY39" s="333"/>
      <c r="AZ39" s="333"/>
      <c r="BA39" s="333"/>
      <c r="BB39" s="333"/>
      <c r="BC39" s="333"/>
      <c r="BD39" s="333"/>
      <c r="BE39" s="333"/>
      <c r="BF39" s="335"/>
      <c r="BG39" s="335"/>
      <c r="BH39" s="335"/>
      <c r="BI39" s="335"/>
      <c r="BJ39" s="335"/>
      <c r="BK39" s="335"/>
      <c r="BL39" s="335"/>
      <c r="BM39" s="335"/>
      <c r="BN39" s="337">
        <v>308.29165</v>
      </c>
      <c r="BO39" s="338">
        <v>0</v>
      </c>
      <c r="BP39" s="371">
        <f t="shared" si="2"/>
        <v>0</v>
      </c>
    </row>
    <row r="40" spans="2:68" s="340" customFormat="1" ht="112.5" x14ac:dyDescent="0.25">
      <c r="B40" s="325" t="s">
        <v>81</v>
      </c>
      <c r="C40" s="325" t="s">
        <v>82</v>
      </c>
      <c r="D40" s="325" t="s">
        <v>98</v>
      </c>
      <c r="E40" s="326" t="s">
        <v>173</v>
      </c>
      <c r="F40" s="327" t="s">
        <v>98</v>
      </c>
      <c r="G40" s="326" t="s">
        <v>174</v>
      </c>
      <c r="H40" s="326" t="s">
        <v>912</v>
      </c>
      <c r="I40" s="399" t="s">
        <v>1061</v>
      </c>
      <c r="J40" s="421">
        <v>89098801013</v>
      </c>
      <c r="K40" s="326"/>
      <c r="L40" s="326"/>
      <c r="M40" s="330" t="s">
        <v>119</v>
      </c>
      <c r="N40" s="330" t="s">
        <v>119</v>
      </c>
      <c r="O40" s="327" t="s">
        <v>88</v>
      </c>
      <c r="P40" s="327" t="s">
        <v>170</v>
      </c>
      <c r="Q40" s="327"/>
      <c r="R40" s="327"/>
      <c r="S40" s="332">
        <v>44648</v>
      </c>
      <c r="T40" s="332" t="s">
        <v>80</v>
      </c>
      <c r="U40" s="332">
        <v>44793</v>
      </c>
      <c r="V40" s="332" t="s">
        <v>80</v>
      </c>
      <c r="W40" s="332">
        <v>44793</v>
      </c>
      <c r="X40" s="333" t="s">
        <v>72</v>
      </c>
      <c r="Y40" s="333" t="s">
        <v>71</v>
      </c>
      <c r="Z40" s="333" t="s">
        <v>71</v>
      </c>
      <c r="AA40" s="333" t="s">
        <v>71</v>
      </c>
      <c r="AB40" s="333" t="s">
        <v>71</v>
      </c>
      <c r="AC40" s="333" t="s">
        <v>71</v>
      </c>
      <c r="AD40" s="333" t="s">
        <v>71</v>
      </c>
      <c r="AE40" s="333" t="s">
        <v>71</v>
      </c>
      <c r="AF40" s="333" t="s">
        <v>71</v>
      </c>
      <c r="AG40" s="333" t="s">
        <v>71</v>
      </c>
      <c r="AH40" s="333" t="s">
        <v>71</v>
      </c>
      <c r="AI40" s="333" t="s">
        <v>71</v>
      </c>
      <c r="AJ40" s="333" t="s">
        <v>71</v>
      </c>
      <c r="AK40" s="333" t="s">
        <v>175</v>
      </c>
      <c r="AL40" s="333"/>
      <c r="AM40" s="333" t="s">
        <v>71</v>
      </c>
      <c r="AN40" s="333" t="s">
        <v>176</v>
      </c>
      <c r="AO40" s="333">
        <v>44793</v>
      </c>
      <c r="AP40" s="333" t="s">
        <v>71</v>
      </c>
      <c r="AQ40" s="333" t="s">
        <v>71</v>
      </c>
      <c r="AR40" s="333" t="s">
        <v>71</v>
      </c>
      <c r="AS40" s="333" t="s">
        <v>71</v>
      </c>
      <c r="AT40" s="333" t="s">
        <v>71</v>
      </c>
      <c r="AU40" s="333" t="s">
        <v>71</v>
      </c>
      <c r="AV40" s="334"/>
      <c r="AW40" s="328" t="s">
        <v>1137</v>
      </c>
      <c r="AX40" s="333"/>
      <c r="AY40" s="333"/>
      <c r="AZ40" s="333"/>
      <c r="BA40" s="333"/>
      <c r="BB40" s="333"/>
      <c r="BC40" s="333"/>
      <c r="BD40" s="333"/>
      <c r="BE40" s="333"/>
      <c r="BF40" s="335"/>
      <c r="BG40" s="335"/>
      <c r="BH40" s="335"/>
      <c r="BI40" s="335"/>
      <c r="BJ40" s="336" t="s">
        <v>172</v>
      </c>
      <c r="BK40" s="335"/>
      <c r="BL40" s="335"/>
      <c r="BM40" s="335"/>
      <c r="BN40" s="337">
        <v>283.34757999999999</v>
      </c>
      <c r="BO40" s="338">
        <v>0</v>
      </c>
      <c r="BP40" s="371">
        <f t="shared" si="2"/>
        <v>0</v>
      </c>
    </row>
    <row r="41" spans="2:68" s="340" customFormat="1" ht="112.5" x14ac:dyDescent="0.25">
      <c r="B41" s="325" t="s">
        <v>81</v>
      </c>
      <c r="C41" s="325" t="s">
        <v>82</v>
      </c>
      <c r="D41" s="325" t="s">
        <v>98</v>
      </c>
      <c r="E41" s="326" t="s">
        <v>177</v>
      </c>
      <c r="F41" s="327" t="s">
        <v>98</v>
      </c>
      <c r="G41" s="326" t="s">
        <v>177</v>
      </c>
      <c r="H41" s="326" t="s">
        <v>912</v>
      </c>
      <c r="I41" s="399" t="s">
        <v>1062</v>
      </c>
      <c r="J41" s="421">
        <v>89619643311</v>
      </c>
      <c r="K41" s="328" t="s">
        <v>414</v>
      </c>
      <c r="L41" s="328">
        <v>89146293690</v>
      </c>
      <c r="M41" s="330" t="s">
        <v>119</v>
      </c>
      <c r="N41" s="330" t="s">
        <v>119</v>
      </c>
      <c r="O41" s="327" t="s">
        <v>88</v>
      </c>
      <c r="P41" s="327" t="s">
        <v>170</v>
      </c>
      <c r="Q41" s="327"/>
      <c r="R41" s="327"/>
      <c r="S41" s="333">
        <v>44609</v>
      </c>
      <c r="T41" s="332" t="s">
        <v>80</v>
      </c>
      <c r="U41" s="333">
        <v>44804</v>
      </c>
      <c r="V41" s="332" t="s">
        <v>80</v>
      </c>
      <c r="W41" s="333">
        <v>44804</v>
      </c>
      <c r="X41" s="333" t="s">
        <v>72</v>
      </c>
      <c r="Y41" s="333" t="s">
        <v>71</v>
      </c>
      <c r="Z41" s="333" t="s">
        <v>71</v>
      </c>
      <c r="AA41" s="333" t="s">
        <v>71</v>
      </c>
      <c r="AB41" s="333" t="s">
        <v>71</v>
      </c>
      <c r="AC41" s="333" t="s">
        <v>71</v>
      </c>
      <c r="AD41" s="333" t="s">
        <v>71</v>
      </c>
      <c r="AE41" s="333" t="s">
        <v>71</v>
      </c>
      <c r="AF41" s="333" t="s">
        <v>71</v>
      </c>
      <c r="AG41" s="333" t="s">
        <v>71</v>
      </c>
      <c r="AH41" s="333" t="s">
        <v>71</v>
      </c>
      <c r="AI41" s="333" t="s">
        <v>71</v>
      </c>
      <c r="AJ41" s="333" t="s">
        <v>71</v>
      </c>
      <c r="AK41" s="333" t="s">
        <v>178</v>
      </c>
      <c r="AL41" s="333"/>
      <c r="AM41" s="333" t="s">
        <v>71</v>
      </c>
      <c r="AN41" s="333">
        <v>44609</v>
      </c>
      <c r="AO41" s="333">
        <v>44804</v>
      </c>
      <c r="AP41" s="333" t="s">
        <v>71</v>
      </c>
      <c r="AQ41" s="333" t="s">
        <v>71</v>
      </c>
      <c r="AR41" s="333" t="s">
        <v>71</v>
      </c>
      <c r="AS41" s="333" t="s">
        <v>71</v>
      </c>
      <c r="AT41" s="333" t="s">
        <v>71</v>
      </c>
      <c r="AU41" s="333" t="s">
        <v>71</v>
      </c>
      <c r="AV41" s="333"/>
      <c r="AW41" s="334" t="s">
        <v>1136</v>
      </c>
      <c r="AX41" s="333"/>
      <c r="AY41" s="333"/>
      <c r="AZ41" s="333"/>
      <c r="BA41" s="333"/>
      <c r="BB41" s="333"/>
      <c r="BC41" s="333"/>
      <c r="BD41" s="333"/>
      <c r="BE41" s="333"/>
      <c r="BF41" s="335"/>
      <c r="BG41" s="335"/>
      <c r="BH41" s="335"/>
      <c r="BI41" s="335"/>
      <c r="BJ41" s="335"/>
      <c r="BK41" s="335"/>
      <c r="BL41" s="335"/>
      <c r="BM41" s="335"/>
      <c r="BN41" s="337">
        <v>41.609780000000001</v>
      </c>
      <c r="BO41" s="338">
        <v>0</v>
      </c>
      <c r="BP41" s="371">
        <f t="shared" si="2"/>
        <v>0</v>
      </c>
    </row>
    <row r="42" spans="2:68" s="340" customFormat="1" ht="112.5" x14ac:dyDescent="0.25">
      <c r="B42" s="325" t="s">
        <v>81</v>
      </c>
      <c r="C42" s="325" t="s">
        <v>82</v>
      </c>
      <c r="D42" s="325" t="s">
        <v>98</v>
      </c>
      <c r="E42" s="326" t="s">
        <v>1377</v>
      </c>
      <c r="F42" s="327" t="s">
        <v>98</v>
      </c>
      <c r="G42" s="326" t="s">
        <v>179</v>
      </c>
      <c r="H42" s="326" t="s">
        <v>912</v>
      </c>
      <c r="I42" s="399" t="s">
        <v>1063</v>
      </c>
      <c r="J42" s="421">
        <v>89245891159</v>
      </c>
      <c r="K42" s="326"/>
      <c r="L42" s="326"/>
      <c r="M42" s="330" t="s">
        <v>119</v>
      </c>
      <c r="N42" s="330" t="s">
        <v>119</v>
      </c>
      <c r="O42" s="327" t="s">
        <v>88</v>
      </c>
      <c r="P42" s="327" t="s">
        <v>180</v>
      </c>
      <c r="Q42" s="327"/>
      <c r="R42" s="327"/>
      <c r="S42" s="332" t="s">
        <v>80</v>
      </c>
      <c r="T42" s="332" t="s">
        <v>80</v>
      </c>
      <c r="U42" s="332">
        <v>44926</v>
      </c>
      <c r="V42" s="332" t="s">
        <v>80</v>
      </c>
      <c r="W42" s="332">
        <v>44926</v>
      </c>
      <c r="X42" s="333" t="s">
        <v>72</v>
      </c>
      <c r="Y42" s="333" t="s">
        <v>71</v>
      </c>
      <c r="Z42" s="333" t="s">
        <v>71</v>
      </c>
      <c r="AA42" s="333" t="s">
        <v>71</v>
      </c>
      <c r="AB42" s="333" t="s">
        <v>71</v>
      </c>
      <c r="AC42" s="333" t="s">
        <v>71</v>
      </c>
      <c r="AD42" s="333" t="s">
        <v>71</v>
      </c>
      <c r="AE42" s="333" t="s">
        <v>71</v>
      </c>
      <c r="AF42" s="333" t="s">
        <v>71</v>
      </c>
      <c r="AG42" s="333" t="s">
        <v>71</v>
      </c>
      <c r="AH42" s="333" t="s">
        <v>71</v>
      </c>
      <c r="AI42" s="333" t="s">
        <v>71</v>
      </c>
      <c r="AJ42" s="333" t="s">
        <v>71</v>
      </c>
      <c r="AK42" s="333" t="s">
        <v>181</v>
      </c>
      <c r="AL42" s="333"/>
      <c r="AM42" s="333" t="s">
        <v>71</v>
      </c>
      <c r="AN42" s="333">
        <v>44649</v>
      </c>
      <c r="AO42" s="333">
        <v>44772</v>
      </c>
      <c r="AP42" s="333">
        <v>44772</v>
      </c>
      <c r="AQ42" s="333" t="s">
        <v>71</v>
      </c>
      <c r="AR42" s="333" t="s">
        <v>71</v>
      </c>
      <c r="AS42" s="333" t="s">
        <v>71</v>
      </c>
      <c r="AT42" s="333" t="s">
        <v>71</v>
      </c>
      <c r="AU42" s="333" t="s">
        <v>71</v>
      </c>
      <c r="AV42" s="334">
        <v>44783</v>
      </c>
      <c r="AW42" s="328" t="s">
        <v>878</v>
      </c>
      <c r="AX42" s="347" t="s">
        <v>1209</v>
      </c>
      <c r="AY42" s="333"/>
      <c r="AZ42" s="333"/>
      <c r="BA42" s="333"/>
      <c r="BB42" s="333"/>
      <c r="BC42" s="333"/>
      <c r="BD42" s="333"/>
      <c r="BE42" s="333"/>
      <c r="BF42" s="335"/>
      <c r="BG42" s="335"/>
      <c r="BH42" s="335"/>
      <c r="BI42" s="349" t="s">
        <v>983</v>
      </c>
      <c r="BJ42" s="335"/>
      <c r="BK42" s="335"/>
      <c r="BL42" s="335"/>
      <c r="BM42" s="335"/>
      <c r="BN42" s="337">
        <v>429.60973999999999</v>
      </c>
      <c r="BO42" s="338">
        <v>0</v>
      </c>
      <c r="BP42" s="371">
        <f t="shared" si="2"/>
        <v>0</v>
      </c>
    </row>
    <row r="43" spans="2:68" s="340" customFormat="1" ht="112.5" x14ac:dyDescent="0.25">
      <c r="B43" s="341" t="s">
        <v>81</v>
      </c>
      <c r="C43" s="341" t="s">
        <v>82</v>
      </c>
      <c r="D43" s="341" t="s">
        <v>98</v>
      </c>
      <c r="E43" s="342" t="s">
        <v>417</v>
      </c>
      <c r="F43" s="343" t="s">
        <v>98</v>
      </c>
      <c r="G43" s="342" t="s">
        <v>182</v>
      </c>
      <c r="H43" s="342" t="s">
        <v>918</v>
      </c>
      <c r="I43" s="422" t="s">
        <v>1070</v>
      </c>
      <c r="J43" s="422">
        <v>89140289749</v>
      </c>
      <c r="K43" s="342"/>
      <c r="L43" s="342"/>
      <c r="M43" s="344" t="s">
        <v>119</v>
      </c>
      <c r="N43" s="344" t="s">
        <v>119</v>
      </c>
      <c r="O43" s="343" t="s">
        <v>88</v>
      </c>
      <c r="P43" s="343" t="s">
        <v>183</v>
      </c>
      <c r="Q43" s="343"/>
      <c r="R43" s="343"/>
      <c r="S43" s="346">
        <v>44530</v>
      </c>
      <c r="T43" s="345" t="s">
        <v>80</v>
      </c>
      <c r="U43" s="346">
        <v>44866</v>
      </c>
      <c r="V43" s="345" t="s">
        <v>80</v>
      </c>
      <c r="W43" s="346">
        <v>44866</v>
      </c>
      <c r="X43" s="346" t="s">
        <v>72</v>
      </c>
      <c r="Y43" s="333" t="s">
        <v>71</v>
      </c>
      <c r="Z43" s="333" t="s">
        <v>71</v>
      </c>
      <c r="AA43" s="333" t="s">
        <v>71</v>
      </c>
      <c r="AB43" s="333" t="s">
        <v>71</v>
      </c>
      <c r="AC43" s="333" t="s">
        <v>71</v>
      </c>
      <c r="AD43" s="333" t="s">
        <v>71</v>
      </c>
      <c r="AE43" s="333" t="s">
        <v>71</v>
      </c>
      <c r="AF43" s="333" t="s">
        <v>71</v>
      </c>
      <c r="AG43" s="333" t="s">
        <v>71</v>
      </c>
      <c r="AH43" s="333" t="s">
        <v>71</v>
      </c>
      <c r="AI43" s="346" t="s">
        <v>71</v>
      </c>
      <c r="AJ43" s="346" t="s">
        <v>71</v>
      </c>
      <c r="AK43" s="346" t="s">
        <v>435</v>
      </c>
      <c r="AL43" s="370" t="s">
        <v>436</v>
      </c>
      <c r="AM43" s="346" t="s">
        <v>71</v>
      </c>
      <c r="AN43" s="346">
        <v>44530</v>
      </c>
      <c r="AO43" s="346">
        <v>44866</v>
      </c>
      <c r="AP43" s="346">
        <v>44866</v>
      </c>
      <c r="AQ43" s="346" t="s">
        <v>71</v>
      </c>
      <c r="AR43" s="346" t="s">
        <v>71</v>
      </c>
      <c r="AS43" s="346" t="s">
        <v>71</v>
      </c>
      <c r="AT43" s="346" t="s">
        <v>71</v>
      </c>
      <c r="AU43" s="346" t="s">
        <v>71</v>
      </c>
      <c r="AV43" s="333">
        <v>44785</v>
      </c>
      <c r="AW43" s="328" t="s">
        <v>878</v>
      </c>
      <c r="AX43" s="347" t="s">
        <v>1230</v>
      </c>
      <c r="AY43" s="333" t="s">
        <v>1124</v>
      </c>
      <c r="AZ43" s="329" t="s">
        <v>1125</v>
      </c>
      <c r="BA43" s="333"/>
      <c r="BB43" s="333"/>
      <c r="BC43" s="333"/>
      <c r="BD43" s="333"/>
      <c r="BE43" s="333"/>
      <c r="BF43" s="335"/>
      <c r="BG43" s="335"/>
      <c r="BH43" s="335"/>
      <c r="BI43" s="335"/>
      <c r="BJ43" s="336" t="s">
        <v>172</v>
      </c>
      <c r="BK43" s="335"/>
      <c r="BL43" s="336" t="s">
        <v>984</v>
      </c>
      <c r="BM43" s="335"/>
      <c r="BN43" s="337">
        <v>984.70869000000005</v>
      </c>
      <c r="BO43" s="423">
        <v>666.89302999999995</v>
      </c>
      <c r="BP43" s="371">
        <f t="shared" si="2"/>
        <v>0.67724905525105084</v>
      </c>
    </row>
    <row r="44" spans="2:68" s="340" customFormat="1" ht="112.5" x14ac:dyDescent="0.25">
      <c r="B44" s="325" t="s">
        <v>81</v>
      </c>
      <c r="C44" s="325" t="s">
        <v>82</v>
      </c>
      <c r="D44" s="325" t="s">
        <v>98</v>
      </c>
      <c r="E44" s="326" t="s">
        <v>906</v>
      </c>
      <c r="F44" s="327" t="s">
        <v>98</v>
      </c>
      <c r="G44" s="326" t="s">
        <v>907</v>
      </c>
      <c r="H44" s="326" t="s">
        <v>918</v>
      </c>
      <c r="I44" s="329" t="s">
        <v>1070</v>
      </c>
      <c r="J44" s="329">
        <v>89140289749</v>
      </c>
      <c r="K44" s="326"/>
      <c r="L44" s="326"/>
      <c r="M44" s="330" t="s">
        <v>119</v>
      </c>
      <c r="N44" s="330" t="s">
        <v>119</v>
      </c>
      <c r="O44" s="327" t="s">
        <v>88</v>
      </c>
      <c r="P44" s="327" t="s">
        <v>183</v>
      </c>
      <c r="Q44" s="327"/>
      <c r="R44" s="327"/>
      <c r="S44" s="333">
        <v>44530</v>
      </c>
      <c r="T44" s="332" t="s">
        <v>80</v>
      </c>
      <c r="U44" s="333">
        <v>44805</v>
      </c>
      <c r="V44" s="332" t="s">
        <v>80</v>
      </c>
      <c r="W44" s="333">
        <v>44805</v>
      </c>
      <c r="X44" s="333" t="s">
        <v>72</v>
      </c>
      <c r="Y44" s="333" t="s">
        <v>71</v>
      </c>
      <c r="Z44" s="333" t="s">
        <v>71</v>
      </c>
      <c r="AA44" s="333" t="s">
        <v>71</v>
      </c>
      <c r="AB44" s="333" t="s">
        <v>71</v>
      </c>
      <c r="AC44" s="333" t="s">
        <v>71</v>
      </c>
      <c r="AD44" s="333" t="s">
        <v>71</v>
      </c>
      <c r="AE44" s="333" t="s">
        <v>71</v>
      </c>
      <c r="AF44" s="333" t="s">
        <v>71</v>
      </c>
      <c r="AG44" s="333" t="s">
        <v>71</v>
      </c>
      <c r="AH44" s="333" t="s">
        <v>71</v>
      </c>
      <c r="AI44" s="333" t="s">
        <v>71</v>
      </c>
      <c r="AJ44" s="333" t="s">
        <v>71</v>
      </c>
      <c r="AK44" s="333" t="s">
        <v>437</v>
      </c>
      <c r="AL44" s="347" t="s">
        <v>438</v>
      </c>
      <c r="AM44" s="333" t="s">
        <v>71</v>
      </c>
      <c r="AN44" s="333">
        <v>44530</v>
      </c>
      <c r="AO44" s="333">
        <v>44805</v>
      </c>
      <c r="AP44" s="333">
        <v>44805</v>
      </c>
      <c r="AQ44" s="333" t="s">
        <v>71</v>
      </c>
      <c r="AR44" s="333" t="s">
        <v>71</v>
      </c>
      <c r="AS44" s="333" t="s">
        <v>71</v>
      </c>
      <c r="AT44" s="333" t="s">
        <v>71</v>
      </c>
      <c r="AU44" s="333" t="s">
        <v>71</v>
      </c>
      <c r="AV44" s="333">
        <v>44783</v>
      </c>
      <c r="AW44" s="328" t="s">
        <v>878</v>
      </c>
      <c r="AX44" s="347" t="s">
        <v>1229</v>
      </c>
      <c r="AY44" s="333" t="s">
        <v>1124</v>
      </c>
      <c r="AZ44" s="329" t="s">
        <v>1125</v>
      </c>
      <c r="BA44" s="333"/>
      <c r="BB44" s="333"/>
      <c r="BC44" s="333"/>
      <c r="BD44" s="333"/>
      <c r="BE44" s="333"/>
      <c r="BF44" s="335"/>
      <c r="BG44" s="335"/>
      <c r="BH44" s="335"/>
      <c r="BI44" s="335"/>
      <c r="BJ44" s="336" t="s">
        <v>172</v>
      </c>
      <c r="BK44" s="335"/>
      <c r="BL44" s="335"/>
      <c r="BM44" s="335"/>
      <c r="BN44" s="354">
        <v>568.90660000000003</v>
      </c>
      <c r="BO44" s="338">
        <v>0</v>
      </c>
      <c r="BP44" s="371">
        <f t="shared" ref="BP44:BP56" si="3">BO44/BN44</f>
        <v>0</v>
      </c>
    </row>
    <row r="45" spans="2:68" s="340" customFormat="1" ht="112.5" x14ac:dyDescent="0.25">
      <c r="B45" s="325" t="s">
        <v>81</v>
      </c>
      <c r="C45" s="325" t="s">
        <v>82</v>
      </c>
      <c r="D45" s="325" t="s">
        <v>98</v>
      </c>
      <c r="E45" s="326" t="s">
        <v>1376</v>
      </c>
      <c r="F45" s="327" t="s">
        <v>98</v>
      </c>
      <c r="G45" s="326" t="s">
        <v>184</v>
      </c>
      <c r="H45" s="326" t="s">
        <v>919</v>
      </c>
      <c r="I45" s="329" t="s">
        <v>1057</v>
      </c>
      <c r="J45" s="329">
        <v>89098321334</v>
      </c>
      <c r="K45" s="326" t="s">
        <v>1130</v>
      </c>
      <c r="L45" s="326">
        <v>89024620466</v>
      </c>
      <c r="M45" s="330" t="s">
        <v>119</v>
      </c>
      <c r="N45" s="330" t="s">
        <v>119</v>
      </c>
      <c r="O45" s="327" t="s">
        <v>88</v>
      </c>
      <c r="P45" s="327" t="s">
        <v>185</v>
      </c>
      <c r="Q45" s="327"/>
      <c r="R45" s="327"/>
      <c r="S45" s="332">
        <v>44650</v>
      </c>
      <c r="T45" s="332" t="s">
        <v>80</v>
      </c>
      <c r="U45" s="332">
        <v>44834</v>
      </c>
      <c r="V45" s="332" t="s">
        <v>80</v>
      </c>
      <c r="W45" s="332">
        <v>44926</v>
      </c>
      <c r="X45" s="333" t="s">
        <v>72</v>
      </c>
      <c r="Y45" s="333" t="s">
        <v>71</v>
      </c>
      <c r="Z45" s="333" t="s">
        <v>71</v>
      </c>
      <c r="AA45" s="333" t="s">
        <v>71</v>
      </c>
      <c r="AB45" s="333" t="s">
        <v>71</v>
      </c>
      <c r="AC45" s="333" t="s">
        <v>71</v>
      </c>
      <c r="AD45" s="333" t="s">
        <v>71</v>
      </c>
      <c r="AE45" s="333" t="s">
        <v>71</v>
      </c>
      <c r="AF45" s="333" t="s">
        <v>71</v>
      </c>
      <c r="AG45" s="333" t="s">
        <v>71</v>
      </c>
      <c r="AH45" s="333" t="s">
        <v>71</v>
      </c>
      <c r="AI45" s="333" t="s">
        <v>71</v>
      </c>
      <c r="AJ45" s="333" t="s">
        <v>71</v>
      </c>
      <c r="AK45" s="333" t="s">
        <v>186</v>
      </c>
      <c r="AL45" s="347" t="s">
        <v>953</v>
      </c>
      <c r="AM45" s="333" t="s">
        <v>71</v>
      </c>
      <c r="AN45" s="333">
        <v>44650</v>
      </c>
      <c r="AO45" s="333">
        <v>44834</v>
      </c>
      <c r="AP45" s="333">
        <v>44834</v>
      </c>
      <c r="AQ45" s="333" t="s">
        <v>71</v>
      </c>
      <c r="AR45" s="333" t="s">
        <v>71</v>
      </c>
      <c r="AS45" s="333" t="s">
        <v>71</v>
      </c>
      <c r="AT45" s="333" t="s">
        <v>71</v>
      </c>
      <c r="AU45" s="333" t="s">
        <v>71</v>
      </c>
      <c r="AV45" s="333">
        <v>44797</v>
      </c>
      <c r="AW45" s="328" t="s">
        <v>878</v>
      </c>
      <c r="AX45" s="333"/>
      <c r="AY45" s="374">
        <v>44834</v>
      </c>
      <c r="AZ45" s="329" t="s">
        <v>1091</v>
      </c>
      <c r="BA45" s="333"/>
      <c r="BB45" s="333"/>
      <c r="BC45" s="333"/>
      <c r="BD45" s="333"/>
      <c r="BE45" s="333"/>
      <c r="BF45" s="335"/>
      <c r="BG45" s="335"/>
      <c r="BH45" s="335"/>
      <c r="BI45" s="335"/>
      <c r="BJ45" s="335"/>
      <c r="BK45" s="348" t="s">
        <v>978</v>
      </c>
      <c r="BL45" s="335"/>
      <c r="BM45" s="335"/>
      <c r="BN45" s="354">
        <v>810.12199999999996</v>
      </c>
      <c r="BO45" s="338">
        <v>0</v>
      </c>
      <c r="BP45" s="371">
        <f t="shared" si="3"/>
        <v>0</v>
      </c>
    </row>
    <row r="46" spans="2:68" s="340" customFormat="1" ht="112.5" x14ac:dyDescent="0.25">
      <c r="B46" s="325" t="s">
        <v>81</v>
      </c>
      <c r="C46" s="325" t="s">
        <v>82</v>
      </c>
      <c r="D46" s="325" t="s">
        <v>98</v>
      </c>
      <c r="E46" s="326" t="s">
        <v>187</v>
      </c>
      <c r="F46" s="327" t="s">
        <v>98</v>
      </c>
      <c r="G46" s="326" t="s">
        <v>187</v>
      </c>
      <c r="H46" s="326" t="s">
        <v>920</v>
      </c>
      <c r="I46" s="329" t="s">
        <v>1055</v>
      </c>
      <c r="J46" s="329">
        <v>89619672920</v>
      </c>
      <c r="K46" s="326"/>
      <c r="L46" s="326"/>
      <c r="M46" s="330" t="s">
        <v>119</v>
      </c>
      <c r="N46" s="330" t="s">
        <v>119</v>
      </c>
      <c r="O46" s="327" t="s">
        <v>88</v>
      </c>
      <c r="P46" s="327" t="s">
        <v>188</v>
      </c>
      <c r="Q46" s="327"/>
      <c r="R46" s="327"/>
      <c r="S46" s="332">
        <v>44713</v>
      </c>
      <c r="T46" s="332" t="s">
        <v>80</v>
      </c>
      <c r="U46" s="332">
        <v>44798</v>
      </c>
      <c r="V46" s="332" t="s">
        <v>80</v>
      </c>
      <c r="W46" s="332">
        <v>44926</v>
      </c>
      <c r="X46" s="333" t="s">
        <v>72</v>
      </c>
      <c r="Y46" s="333" t="s">
        <v>71</v>
      </c>
      <c r="Z46" s="333" t="s">
        <v>71</v>
      </c>
      <c r="AA46" s="333" t="s">
        <v>71</v>
      </c>
      <c r="AB46" s="333" t="s">
        <v>71</v>
      </c>
      <c r="AC46" s="333" t="s">
        <v>71</v>
      </c>
      <c r="AD46" s="333" t="s">
        <v>71</v>
      </c>
      <c r="AE46" s="333" t="s">
        <v>71</v>
      </c>
      <c r="AF46" s="333" t="s">
        <v>71</v>
      </c>
      <c r="AG46" s="333" t="s">
        <v>71</v>
      </c>
      <c r="AH46" s="333" t="s">
        <v>71</v>
      </c>
      <c r="AI46" s="333" t="s">
        <v>71</v>
      </c>
      <c r="AJ46" s="333" t="s">
        <v>71</v>
      </c>
      <c r="AK46" s="333" t="s">
        <v>189</v>
      </c>
      <c r="AL46" s="333"/>
      <c r="AM46" s="333" t="s">
        <v>71</v>
      </c>
      <c r="AN46" s="333">
        <v>44642</v>
      </c>
      <c r="AO46" s="333">
        <v>44798</v>
      </c>
      <c r="AP46" s="333">
        <v>44798</v>
      </c>
      <c r="AQ46" s="333" t="s">
        <v>71</v>
      </c>
      <c r="AR46" s="333" t="s">
        <v>71</v>
      </c>
      <c r="AS46" s="333" t="s">
        <v>71</v>
      </c>
      <c r="AT46" s="333" t="s">
        <v>71</v>
      </c>
      <c r="AU46" s="333" t="s">
        <v>71</v>
      </c>
      <c r="AV46" s="334">
        <v>44741</v>
      </c>
      <c r="AW46" s="328" t="s">
        <v>1231</v>
      </c>
      <c r="AX46" s="347" t="s">
        <v>1161</v>
      </c>
      <c r="AY46" s="333"/>
      <c r="AZ46" s="329" t="s">
        <v>1093</v>
      </c>
      <c r="BA46" s="333"/>
      <c r="BB46" s="333"/>
      <c r="BC46" s="333"/>
      <c r="BD46" s="333"/>
      <c r="BE46" s="333"/>
      <c r="BF46" s="335"/>
      <c r="BG46" s="335"/>
      <c r="BH46" s="335"/>
      <c r="BI46" s="335"/>
      <c r="BJ46" s="336" t="s">
        <v>172</v>
      </c>
      <c r="BK46" s="335"/>
      <c r="BL46" s="335"/>
      <c r="BM46" s="335"/>
      <c r="BN46" s="337">
        <v>521.78</v>
      </c>
      <c r="BO46" s="338">
        <v>0</v>
      </c>
      <c r="BP46" s="371">
        <f t="shared" si="3"/>
        <v>0</v>
      </c>
    </row>
    <row r="47" spans="2:68" s="15" customFormat="1" ht="112.5" x14ac:dyDescent="0.25">
      <c r="B47" s="201" t="s">
        <v>81</v>
      </c>
      <c r="C47" s="201" t="s">
        <v>82</v>
      </c>
      <c r="D47" s="201" t="s">
        <v>190</v>
      </c>
      <c r="E47" s="221" t="s">
        <v>191</v>
      </c>
      <c r="F47" s="212" t="s">
        <v>192</v>
      </c>
      <c r="G47" s="212" t="s">
        <v>193</v>
      </c>
      <c r="H47" s="131" t="s">
        <v>915</v>
      </c>
      <c r="I47" s="212"/>
      <c r="J47" s="212"/>
      <c r="K47" s="212" t="s">
        <v>401</v>
      </c>
      <c r="L47" s="212">
        <v>89140251761</v>
      </c>
      <c r="M47" s="212" t="s">
        <v>71</v>
      </c>
      <c r="N47" s="212" t="s">
        <v>87</v>
      </c>
      <c r="O47" s="212" t="s">
        <v>88</v>
      </c>
      <c r="P47" s="212" t="s">
        <v>101</v>
      </c>
      <c r="Q47" s="221" t="s">
        <v>102</v>
      </c>
      <c r="R47" s="220" t="s">
        <v>103</v>
      </c>
      <c r="S47" s="202">
        <v>44713</v>
      </c>
      <c r="T47" s="228" t="s">
        <v>71</v>
      </c>
      <c r="U47" s="202">
        <v>44819</v>
      </c>
      <c r="V47" s="202" t="s">
        <v>71</v>
      </c>
      <c r="W47" s="202">
        <v>44819</v>
      </c>
      <c r="X47" s="202" t="s">
        <v>72</v>
      </c>
      <c r="Y47" s="8" t="s">
        <v>71</v>
      </c>
      <c r="Z47" s="8">
        <v>44652</v>
      </c>
      <c r="AA47" s="8" t="s">
        <v>71</v>
      </c>
      <c r="AB47" s="8" t="s">
        <v>71</v>
      </c>
      <c r="AC47" s="8" t="s">
        <v>71</v>
      </c>
      <c r="AD47" s="8" t="s">
        <v>71</v>
      </c>
      <c r="AE47" s="8" t="s">
        <v>71</v>
      </c>
      <c r="AF47" s="8" t="s">
        <v>71</v>
      </c>
      <c r="AG47" s="8" t="s">
        <v>71</v>
      </c>
      <c r="AH47" s="8" t="s">
        <v>71</v>
      </c>
      <c r="AI47" s="202" t="s">
        <v>71</v>
      </c>
      <c r="AJ47" s="202" t="s">
        <v>71</v>
      </c>
      <c r="AK47" s="203" t="s">
        <v>954</v>
      </c>
      <c r="AL47" s="205" t="s">
        <v>452</v>
      </c>
      <c r="AM47" s="203" t="s">
        <v>71</v>
      </c>
      <c r="AN47" s="203">
        <v>44737</v>
      </c>
      <c r="AO47" s="275">
        <v>44842</v>
      </c>
      <c r="AP47" s="202" t="s">
        <v>71</v>
      </c>
      <c r="AQ47" s="202" t="s">
        <v>71</v>
      </c>
      <c r="AR47" s="202" t="s">
        <v>71</v>
      </c>
      <c r="AS47" s="202" t="s">
        <v>71</v>
      </c>
      <c r="AT47" s="202" t="s">
        <v>71</v>
      </c>
      <c r="AU47" s="202" t="s">
        <v>71</v>
      </c>
      <c r="AV47" s="63">
        <v>44768</v>
      </c>
      <c r="AW47" s="256"/>
      <c r="AX47" s="386" t="s">
        <v>1151</v>
      </c>
      <c r="AY47" s="171" t="s">
        <v>1088</v>
      </c>
      <c r="AZ47" s="171" t="s">
        <v>1095</v>
      </c>
      <c r="BA47" s="46"/>
      <c r="BB47" s="46"/>
      <c r="BC47" s="46"/>
      <c r="BD47" s="46"/>
      <c r="BE47" s="46"/>
      <c r="BF47" s="67"/>
      <c r="BG47" s="245">
        <v>44732</v>
      </c>
      <c r="BH47" s="245">
        <v>44762</v>
      </c>
      <c r="BI47" s="249">
        <v>44793</v>
      </c>
      <c r="BJ47" s="245">
        <v>44814</v>
      </c>
      <c r="BK47" s="67"/>
      <c r="BL47" s="67"/>
      <c r="BM47" s="67"/>
      <c r="BN47" s="114">
        <v>1673.194</v>
      </c>
      <c r="BO47" s="115">
        <v>0</v>
      </c>
      <c r="BP47" s="123">
        <f t="shared" si="3"/>
        <v>0</v>
      </c>
    </row>
    <row r="48" spans="2:68" s="15" customFormat="1" ht="112.5" x14ac:dyDescent="0.25">
      <c r="B48" s="201" t="s">
        <v>81</v>
      </c>
      <c r="C48" s="201" t="s">
        <v>82</v>
      </c>
      <c r="D48" s="201" t="s">
        <v>190</v>
      </c>
      <c r="E48" s="221" t="s">
        <v>194</v>
      </c>
      <c r="F48" s="212" t="s">
        <v>192</v>
      </c>
      <c r="G48" s="212" t="s">
        <v>195</v>
      </c>
      <c r="H48" s="131" t="s">
        <v>915</v>
      </c>
      <c r="I48" s="212"/>
      <c r="J48" s="212"/>
      <c r="K48" s="212" t="s">
        <v>403</v>
      </c>
      <c r="L48" s="212">
        <v>89248904739</v>
      </c>
      <c r="M48" s="212" t="s">
        <v>71</v>
      </c>
      <c r="N48" s="212" t="s">
        <v>87</v>
      </c>
      <c r="O48" s="212" t="s">
        <v>88</v>
      </c>
      <c r="P48" s="212" t="s">
        <v>101</v>
      </c>
      <c r="Q48" s="221" t="s">
        <v>102</v>
      </c>
      <c r="R48" s="220" t="s">
        <v>196</v>
      </c>
      <c r="S48" s="202">
        <v>44713</v>
      </c>
      <c r="T48" s="228" t="s">
        <v>71</v>
      </c>
      <c r="U48" s="202">
        <v>44819</v>
      </c>
      <c r="V48" s="202" t="s">
        <v>71</v>
      </c>
      <c r="W48" s="202">
        <v>44819</v>
      </c>
      <c r="X48" s="202" t="s">
        <v>72</v>
      </c>
      <c r="Y48" s="8" t="s">
        <v>71</v>
      </c>
      <c r="Z48" s="8">
        <v>44652</v>
      </c>
      <c r="AA48" s="8" t="s">
        <v>71</v>
      </c>
      <c r="AB48" s="8" t="s">
        <v>71</v>
      </c>
      <c r="AC48" s="8" t="s">
        <v>71</v>
      </c>
      <c r="AD48" s="8" t="s">
        <v>71</v>
      </c>
      <c r="AE48" s="8" t="s">
        <v>71</v>
      </c>
      <c r="AF48" s="8" t="s">
        <v>71</v>
      </c>
      <c r="AG48" s="8" t="s">
        <v>71</v>
      </c>
      <c r="AH48" s="8" t="s">
        <v>71</v>
      </c>
      <c r="AI48" s="202" t="s">
        <v>71</v>
      </c>
      <c r="AJ48" s="202" t="s">
        <v>71</v>
      </c>
      <c r="AK48" s="203" t="s">
        <v>455</v>
      </c>
      <c r="AL48" s="205" t="s">
        <v>453</v>
      </c>
      <c r="AM48" s="203" t="s">
        <v>71</v>
      </c>
      <c r="AN48" s="203">
        <v>44713</v>
      </c>
      <c r="AO48" s="275">
        <v>44842</v>
      </c>
      <c r="AP48" s="202" t="s">
        <v>71</v>
      </c>
      <c r="AQ48" s="202" t="s">
        <v>71</v>
      </c>
      <c r="AR48" s="202" t="s">
        <v>71</v>
      </c>
      <c r="AS48" s="202" t="s">
        <v>71</v>
      </c>
      <c r="AT48" s="202" t="s">
        <v>71</v>
      </c>
      <c r="AU48" s="202" t="s">
        <v>71</v>
      </c>
      <c r="AV48" s="63">
        <v>44768</v>
      </c>
      <c r="AW48" s="257"/>
      <c r="AX48" s="254" t="s">
        <v>1149</v>
      </c>
      <c r="AY48" s="171" t="s">
        <v>1088</v>
      </c>
      <c r="AZ48" s="171" t="s">
        <v>1095</v>
      </c>
      <c r="BA48" s="238"/>
      <c r="BB48" s="238"/>
      <c r="BC48" s="238"/>
      <c r="BD48" s="238"/>
      <c r="BE48" s="238"/>
      <c r="BF48" s="67"/>
      <c r="BG48" s="67"/>
      <c r="BH48" s="67"/>
      <c r="BI48" s="248" t="s">
        <v>985</v>
      </c>
      <c r="BJ48" s="244" t="s">
        <v>247</v>
      </c>
      <c r="BK48" s="67"/>
      <c r="BL48" s="67"/>
      <c r="BM48" s="67"/>
      <c r="BN48" s="114">
        <v>7004.6134099999999</v>
      </c>
      <c r="BO48" s="115">
        <v>0</v>
      </c>
      <c r="BP48" s="123">
        <f t="shared" si="3"/>
        <v>0</v>
      </c>
    </row>
    <row r="49" spans="2:68" s="15" customFormat="1" ht="112.5" x14ac:dyDescent="0.25">
      <c r="B49" s="201" t="s">
        <v>81</v>
      </c>
      <c r="C49" s="201" t="s">
        <v>82</v>
      </c>
      <c r="D49" s="201" t="s">
        <v>190</v>
      </c>
      <c r="E49" s="221" t="s">
        <v>197</v>
      </c>
      <c r="F49" s="212" t="s">
        <v>192</v>
      </c>
      <c r="G49" s="212" t="s">
        <v>198</v>
      </c>
      <c r="H49" s="131" t="s">
        <v>915</v>
      </c>
      <c r="I49" s="212"/>
      <c r="J49" s="212"/>
      <c r="K49" s="212" t="s">
        <v>403</v>
      </c>
      <c r="L49" s="212">
        <v>89248904739</v>
      </c>
      <c r="M49" s="212" t="s">
        <v>71</v>
      </c>
      <c r="N49" s="212" t="s">
        <v>87</v>
      </c>
      <c r="O49" s="212" t="s">
        <v>88</v>
      </c>
      <c r="P49" s="212" t="s">
        <v>101</v>
      </c>
      <c r="Q49" s="221" t="s">
        <v>102</v>
      </c>
      <c r="R49" s="220" t="s">
        <v>199</v>
      </c>
      <c r="S49" s="202">
        <v>44713</v>
      </c>
      <c r="T49" s="228" t="s">
        <v>71</v>
      </c>
      <c r="U49" s="202">
        <v>44819</v>
      </c>
      <c r="V49" s="202" t="s">
        <v>71</v>
      </c>
      <c r="W49" s="202">
        <v>44819</v>
      </c>
      <c r="X49" s="202" t="s">
        <v>72</v>
      </c>
      <c r="Y49" s="8" t="s">
        <v>71</v>
      </c>
      <c r="Z49" s="8">
        <v>44652</v>
      </c>
      <c r="AA49" s="8" t="s">
        <v>71</v>
      </c>
      <c r="AB49" s="8" t="s">
        <v>71</v>
      </c>
      <c r="AC49" s="8" t="s">
        <v>71</v>
      </c>
      <c r="AD49" s="8" t="s">
        <v>71</v>
      </c>
      <c r="AE49" s="8" t="s">
        <v>71</v>
      </c>
      <c r="AF49" s="8" t="s">
        <v>71</v>
      </c>
      <c r="AG49" s="8" t="s">
        <v>71</v>
      </c>
      <c r="AH49" s="8" t="s">
        <v>71</v>
      </c>
      <c r="AI49" s="202" t="s">
        <v>71</v>
      </c>
      <c r="AJ49" s="202" t="s">
        <v>71</v>
      </c>
      <c r="AK49" s="203" t="s">
        <v>456</v>
      </c>
      <c r="AL49" s="205" t="s">
        <v>454</v>
      </c>
      <c r="AM49" s="203" t="s">
        <v>71</v>
      </c>
      <c r="AN49" s="203">
        <v>44713</v>
      </c>
      <c r="AO49" s="275">
        <v>44842</v>
      </c>
      <c r="AP49" s="202" t="s">
        <v>71</v>
      </c>
      <c r="AQ49" s="202" t="s">
        <v>71</v>
      </c>
      <c r="AR49" s="202" t="s">
        <v>71</v>
      </c>
      <c r="AS49" s="202" t="s">
        <v>71</v>
      </c>
      <c r="AT49" s="202" t="s">
        <v>71</v>
      </c>
      <c r="AU49" s="202" t="s">
        <v>71</v>
      </c>
      <c r="AV49" s="63">
        <v>44768</v>
      </c>
      <c r="AW49" s="257"/>
      <c r="AX49" s="254" t="s">
        <v>1150</v>
      </c>
      <c r="AY49" s="171" t="s">
        <v>1088</v>
      </c>
      <c r="AZ49" s="171" t="s">
        <v>1095</v>
      </c>
      <c r="BA49" s="238"/>
      <c r="BB49" s="238"/>
      <c r="BC49" s="238"/>
      <c r="BD49" s="238"/>
      <c r="BE49" s="238"/>
      <c r="BF49" s="67"/>
      <c r="BG49" s="67"/>
      <c r="BH49" s="67"/>
      <c r="BI49" s="248" t="s">
        <v>985</v>
      </c>
      <c r="BJ49" s="244" t="s">
        <v>247</v>
      </c>
      <c r="BK49" s="67"/>
      <c r="BL49" s="67"/>
      <c r="BM49" s="67"/>
      <c r="BN49" s="114">
        <v>5681.2204199999996</v>
      </c>
      <c r="BO49" s="115">
        <v>0</v>
      </c>
      <c r="BP49" s="123">
        <f t="shared" si="3"/>
        <v>0</v>
      </c>
    </row>
    <row r="50" spans="2:68" s="15" customFormat="1" ht="112.5" x14ac:dyDescent="0.25">
      <c r="B50" s="201" t="s">
        <v>81</v>
      </c>
      <c r="C50" s="201" t="s">
        <v>82</v>
      </c>
      <c r="D50" s="201" t="s">
        <v>190</v>
      </c>
      <c r="E50" s="221" t="s">
        <v>200</v>
      </c>
      <c r="F50" s="212" t="s">
        <v>192</v>
      </c>
      <c r="G50" s="212" t="s">
        <v>201</v>
      </c>
      <c r="H50" s="131" t="s">
        <v>915</v>
      </c>
      <c r="I50" s="212"/>
      <c r="J50" s="212"/>
      <c r="K50" s="212" t="s">
        <v>403</v>
      </c>
      <c r="L50" s="212">
        <v>89248904739</v>
      </c>
      <c r="M50" s="212" t="s">
        <v>71</v>
      </c>
      <c r="N50" s="212" t="s">
        <v>87</v>
      </c>
      <c r="O50" s="212" t="s">
        <v>88</v>
      </c>
      <c r="P50" s="212" t="s">
        <v>101</v>
      </c>
      <c r="Q50" s="221" t="s">
        <v>102</v>
      </c>
      <c r="R50" s="220" t="s">
        <v>202</v>
      </c>
      <c r="S50" s="228">
        <v>44562</v>
      </c>
      <c r="T50" s="228" t="s">
        <v>71</v>
      </c>
      <c r="U50" s="228">
        <v>44834</v>
      </c>
      <c r="V50" s="202" t="s">
        <v>71</v>
      </c>
      <c r="W50" s="228">
        <v>44834</v>
      </c>
      <c r="X50" s="202" t="s">
        <v>72</v>
      </c>
      <c r="Y50" s="8" t="s">
        <v>71</v>
      </c>
      <c r="Z50" s="8">
        <v>44652</v>
      </c>
      <c r="AA50" s="8" t="s">
        <v>71</v>
      </c>
      <c r="AB50" s="8" t="s">
        <v>71</v>
      </c>
      <c r="AC50" s="8" t="s">
        <v>71</v>
      </c>
      <c r="AD50" s="8" t="s">
        <v>71</v>
      </c>
      <c r="AE50" s="8" t="s">
        <v>71</v>
      </c>
      <c r="AF50" s="8" t="s">
        <v>71</v>
      </c>
      <c r="AG50" s="8" t="s">
        <v>71</v>
      </c>
      <c r="AH50" s="8" t="s">
        <v>71</v>
      </c>
      <c r="AI50" s="202" t="s">
        <v>71</v>
      </c>
      <c r="AJ50" s="202" t="s">
        <v>71</v>
      </c>
      <c r="AK50" s="203" t="s">
        <v>457</v>
      </c>
      <c r="AL50" s="205" t="s">
        <v>458</v>
      </c>
      <c r="AM50" s="203" t="s">
        <v>71</v>
      </c>
      <c r="AN50" s="203">
        <v>44743</v>
      </c>
      <c r="AO50" s="275">
        <v>44842</v>
      </c>
      <c r="AP50" s="202" t="s">
        <v>71</v>
      </c>
      <c r="AQ50" s="202" t="s">
        <v>71</v>
      </c>
      <c r="AR50" s="202" t="s">
        <v>71</v>
      </c>
      <c r="AS50" s="202" t="s">
        <v>71</v>
      </c>
      <c r="AT50" s="202" t="s">
        <v>71</v>
      </c>
      <c r="AU50" s="202" t="s">
        <v>71</v>
      </c>
      <c r="AV50" s="63">
        <v>44768</v>
      </c>
      <c r="AW50" s="63"/>
      <c r="AX50" s="386" t="s">
        <v>1152</v>
      </c>
      <c r="AY50" s="46"/>
      <c r="AZ50" s="171" t="s">
        <v>1095</v>
      </c>
      <c r="BA50" s="46"/>
      <c r="BB50" s="46"/>
      <c r="BC50" s="46"/>
      <c r="BD50" s="46"/>
      <c r="BE50" s="46"/>
      <c r="BF50" s="67"/>
      <c r="BG50" s="67"/>
      <c r="BH50" s="244">
        <v>44764</v>
      </c>
      <c r="BI50" s="67"/>
      <c r="BJ50" s="244" t="s">
        <v>247</v>
      </c>
      <c r="BK50" s="67"/>
      <c r="BL50" s="67"/>
      <c r="BM50" s="67"/>
      <c r="BN50" s="114">
        <v>2932.2130000000002</v>
      </c>
      <c r="BO50" s="115">
        <v>0</v>
      </c>
      <c r="BP50" s="123">
        <f t="shared" si="3"/>
        <v>0</v>
      </c>
    </row>
    <row r="51" spans="2:68" s="15" customFormat="1" ht="112.5" x14ac:dyDescent="0.25">
      <c r="B51" s="201" t="s">
        <v>81</v>
      </c>
      <c r="C51" s="201" t="s">
        <v>82</v>
      </c>
      <c r="D51" s="201" t="s">
        <v>190</v>
      </c>
      <c r="E51" s="221" t="s">
        <v>203</v>
      </c>
      <c r="F51" s="212" t="s">
        <v>192</v>
      </c>
      <c r="G51" s="212" t="s">
        <v>204</v>
      </c>
      <c r="H51" s="131" t="s">
        <v>915</v>
      </c>
      <c r="I51" s="212"/>
      <c r="J51" s="212"/>
      <c r="K51" s="212" t="s">
        <v>403</v>
      </c>
      <c r="L51" s="212">
        <v>89248904739</v>
      </c>
      <c r="M51" s="212" t="s">
        <v>71</v>
      </c>
      <c r="N51" s="212" t="s">
        <v>87</v>
      </c>
      <c r="O51" s="212" t="s">
        <v>88</v>
      </c>
      <c r="P51" s="212" t="s">
        <v>101</v>
      </c>
      <c r="Q51" s="221" t="s">
        <v>102</v>
      </c>
      <c r="R51" s="220" t="s">
        <v>205</v>
      </c>
      <c r="S51" s="202">
        <v>44713</v>
      </c>
      <c r="T51" s="228" t="s">
        <v>71</v>
      </c>
      <c r="U51" s="202">
        <v>44819</v>
      </c>
      <c r="V51" s="202" t="s">
        <v>71</v>
      </c>
      <c r="W51" s="202">
        <v>44819</v>
      </c>
      <c r="X51" s="202" t="s">
        <v>72</v>
      </c>
      <c r="Y51" s="8" t="s">
        <v>71</v>
      </c>
      <c r="Z51" s="8">
        <v>44652</v>
      </c>
      <c r="AA51" s="8" t="s">
        <v>71</v>
      </c>
      <c r="AB51" s="8" t="s">
        <v>71</v>
      </c>
      <c r="AC51" s="8" t="s">
        <v>71</v>
      </c>
      <c r="AD51" s="8" t="s">
        <v>71</v>
      </c>
      <c r="AE51" s="8" t="s">
        <v>71</v>
      </c>
      <c r="AF51" s="8" t="s">
        <v>71</v>
      </c>
      <c r="AG51" s="8" t="s">
        <v>71</v>
      </c>
      <c r="AH51" s="8" t="s">
        <v>71</v>
      </c>
      <c r="AI51" s="202" t="s">
        <v>71</v>
      </c>
      <c r="AJ51" s="202" t="s">
        <v>71</v>
      </c>
      <c r="AK51" s="203" t="s">
        <v>459</v>
      </c>
      <c r="AL51" s="205" t="s">
        <v>460</v>
      </c>
      <c r="AM51" s="203" t="s">
        <v>71</v>
      </c>
      <c r="AN51" s="203">
        <v>44713</v>
      </c>
      <c r="AO51" s="275">
        <v>44842</v>
      </c>
      <c r="AP51" s="202" t="s">
        <v>71</v>
      </c>
      <c r="AQ51" s="202" t="s">
        <v>71</v>
      </c>
      <c r="AR51" s="202" t="s">
        <v>71</v>
      </c>
      <c r="AS51" s="202" t="s">
        <v>71</v>
      </c>
      <c r="AT51" s="202" t="s">
        <v>71</v>
      </c>
      <c r="AU51" s="202" t="s">
        <v>71</v>
      </c>
      <c r="AV51" s="63">
        <v>44768</v>
      </c>
      <c r="AW51" s="262"/>
      <c r="AX51" s="386" t="s">
        <v>1147</v>
      </c>
      <c r="AY51" s="171" t="s">
        <v>1088</v>
      </c>
      <c r="AZ51" s="171" t="s">
        <v>1095</v>
      </c>
      <c r="BA51" s="46"/>
      <c r="BB51" s="46"/>
      <c r="BC51" s="46"/>
      <c r="BD51" s="46"/>
      <c r="BE51" s="46"/>
      <c r="BF51" s="67"/>
      <c r="BG51" s="245">
        <v>44732</v>
      </c>
      <c r="BH51" s="245">
        <v>44762</v>
      </c>
      <c r="BI51" s="249">
        <v>44793</v>
      </c>
      <c r="BJ51" s="245">
        <v>44817</v>
      </c>
      <c r="BK51" s="67"/>
      <c r="BL51" s="67"/>
      <c r="BM51" s="67"/>
      <c r="BN51" s="114">
        <v>2488.1289000000002</v>
      </c>
      <c r="BO51" s="115">
        <v>0</v>
      </c>
      <c r="BP51" s="123">
        <f t="shared" si="3"/>
        <v>0</v>
      </c>
    </row>
    <row r="52" spans="2:68" s="15" customFormat="1" ht="112.5" x14ac:dyDescent="0.25">
      <c r="B52" s="201" t="s">
        <v>81</v>
      </c>
      <c r="C52" s="201" t="s">
        <v>82</v>
      </c>
      <c r="D52" s="201" t="s">
        <v>190</v>
      </c>
      <c r="E52" s="221" t="s">
        <v>206</v>
      </c>
      <c r="F52" s="212" t="s">
        <v>192</v>
      </c>
      <c r="G52" s="212" t="s">
        <v>207</v>
      </c>
      <c r="H52" s="131" t="s">
        <v>915</v>
      </c>
      <c r="I52" s="212"/>
      <c r="J52" s="212"/>
      <c r="K52" s="212" t="s">
        <v>401</v>
      </c>
      <c r="L52" s="212">
        <v>89140251761</v>
      </c>
      <c r="M52" s="212" t="s">
        <v>71</v>
      </c>
      <c r="N52" s="212" t="s">
        <v>87</v>
      </c>
      <c r="O52" s="212" t="s">
        <v>88</v>
      </c>
      <c r="P52" s="212" t="s">
        <v>101</v>
      </c>
      <c r="Q52" s="221" t="s">
        <v>102</v>
      </c>
      <c r="R52" s="220" t="s">
        <v>451</v>
      </c>
      <c r="S52" s="235">
        <v>44713</v>
      </c>
      <c r="T52" s="228" t="s">
        <v>71</v>
      </c>
      <c r="U52" s="202">
        <v>44819</v>
      </c>
      <c r="V52" s="202" t="s">
        <v>71</v>
      </c>
      <c r="W52" s="202">
        <v>44819</v>
      </c>
      <c r="X52" s="202" t="s">
        <v>72</v>
      </c>
      <c r="Y52" s="227" t="s">
        <v>71</v>
      </c>
      <c r="Z52" s="8"/>
      <c r="AA52" s="227" t="s">
        <v>71</v>
      </c>
      <c r="AB52" s="227" t="s">
        <v>71</v>
      </c>
      <c r="AC52" s="227" t="s">
        <v>71</v>
      </c>
      <c r="AD52" s="227" t="s">
        <v>71</v>
      </c>
      <c r="AE52" s="227" t="s">
        <v>71</v>
      </c>
      <c r="AF52" s="227" t="s">
        <v>71</v>
      </c>
      <c r="AG52" s="227" t="s">
        <v>71</v>
      </c>
      <c r="AH52" s="227" t="s">
        <v>71</v>
      </c>
      <c r="AI52" s="202" t="s">
        <v>71</v>
      </c>
      <c r="AJ52" s="202" t="s">
        <v>71</v>
      </c>
      <c r="AK52" s="203" t="s">
        <v>461</v>
      </c>
      <c r="AL52" s="205" t="s">
        <v>462</v>
      </c>
      <c r="AM52" s="203" t="s">
        <v>71</v>
      </c>
      <c r="AN52" s="203">
        <v>44713</v>
      </c>
      <c r="AO52" s="275">
        <v>44842</v>
      </c>
      <c r="AP52" s="202" t="s">
        <v>71</v>
      </c>
      <c r="AQ52" s="202" t="s">
        <v>71</v>
      </c>
      <c r="AR52" s="202" t="s">
        <v>71</v>
      </c>
      <c r="AS52" s="202" t="s">
        <v>71</v>
      </c>
      <c r="AT52" s="202" t="s">
        <v>71</v>
      </c>
      <c r="AU52" s="202" t="s">
        <v>71</v>
      </c>
      <c r="AV52" s="63">
        <v>44768</v>
      </c>
      <c r="AW52" s="262"/>
      <c r="AX52" s="254" t="s">
        <v>1153</v>
      </c>
      <c r="AY52" s="55"/>
      <c r="AZ52" s="171" t="s">
        <v>1095</v>
      </c>
      <c r="BA52" s="55"/>
      <c r="BB52" s="55"/>
      <c r="BC52" s="55"/>
      <c r="BD52" s="55"/>
      <c r="BE52" s="55"/>
      <c r="BF52" s="67"/>
      <c r="BG52" s="67"/>
      <c r="BH52" s="67"/>
      <c r="BI52" s="67"/>
      <c r="BJ52" s="67"/>
      <c r="BK52" s="67"/>
      <c r="BL52" s="67"/>
      <c r="BM52" s="67"/>
      <c r="BN52" s="114">
        <v>6365.34422</v>
      </c>
      <c r="BO52" s="115">
        <v>0</v>
      </c>
      <c r="BP52" s="123">
        <f t="shared" si="3"/>
        <v>0</v>
      </c>
    </row>
    <row r="53" spans="2:68" s="340" customFormat="1" ht="112.5" x14ac:dyDescent="0.25">
      <c r="B53" s="341" t="s">
        <v>81</v>
      </c>
      <c r="C53" s="341" t="s">
        <v>82</v>
      </c>
      <c r="D53" s="341" t="s">
        <v>190</v>
      </c>
      <c r="E53" s="342" t="s">
        <v>208</v>
      </c>
      <c r="F53" s="343" t="s">
        <v>192</v>
      </c>
      <c r="G53" s="343" t="s">
        <v>209</v>
      </c>
      <c r="H53" s="343" t="s">
        <v>915</v>
      </c>
      <c r="I53" s="343"/>
      <c r="J53" s="343"/>
      <c r="K53" s="343" t="s">
        <v>401</v>
      </c>
      <c r="L53" s="343">
        <v>89140251761</v>
      </c>
      <c r="M53" s="343" t="s">
        <v>71</v>
      </c>
      <c r="N53" s="343" t="s">
        <v>87</v>
      </c>
      <c r="O53" s="343" t="s">
        <v>88</v>
      </c>
      <c r="P53" s="343" t="s">
        <v>101</v>
      </c>
      <c r="Q53" s="342" t="s">
        <v>102</v>
      </c>
      <c r="R53" s="344" t="s">
        <v>210</v>
      </c>
      <c r="S53" s="346">
        <v>44713</v>
      </c>
      <c r="T53" s="382" t="s">
        <v>71</v>
      </c>
      <c r="U53" s="346">
        <v>44819</v>
      </c>
      <c r="V53" s="346" t="s">
        <v>71</v>
      </c>
      <c r="W53" s="346">
        <v>44819</v>
      </c>
      <c r="X53" s="346" t="s">
        <v>72</v>
      </c>
      <c r="Y53" s="333" t="s">
        <v>71</v>
      </c>
      <c r="Z53" s="333">
        <v>44652</v>
      </c>
      <c r="AA53" s="333" t="s">
        <v>71</v>
      </c>
      <c r="AB53" s="333" t="s">
        <v>71</v>
      </c>
      <c r="AC53" s="333" t="s">
        <v>71</v>
      </c>
      <c r="AD53" s="333" t="s">
        <v>71</v>
      </c>
      <c r="AE53" s="333" t="s">
        <v>71</v>
      </c>
      <c r="AF53" s="333" t="s">
        <v>71</v>
      </c>
      <c r="AG53" s="333" t="s">
        <v>71</v>
      </c>
      <c r="AH53" s="333" t="s">
        <v>71</v>
      </c>
      <c r="AI53" s="346" t="s">
        <v>71</v>
      </c>
      <c r="AJ53" s="346" t="s">
        <v>71</v>
      </c>
      <c r="AK53" s="346" t="s">
        <v>464</v>
      </c>
      <c r="AL53" s="370" t="s">
        <v>463</v>
      </c>
      <c r="AM53" s="346" t="s">
        <v>71</v>
      </c>
      <c r="AN53" s="346">
        <v>44713</v>
      </c>
      <c r="AO53" s="376">
        <v>44842</v>
      </c>
      <c r="AP53" s="346" t="s">
        <v>71</v>
      </c>
      <c r="AQ53" s="346" t="s">
        <v>71</v>
      </c>
      <c r="AR53" s="346" t="s">
        <v>71</v>
      </c>
      <c r="AS53" s="346" t="s">
        <v>71</v>
      </c>
      <c r="AT53" s="346" t="s">
        <v>71</v>
      </c>
      <c r="AU53" s="346" t="s">
        <v>71</v>
      </c>
      <c r="AV53" s="333"/>
      <c r="AW53" s="383" t="s">
        <v>878</v>
      </c>
      <c r="AX53" s="387" t="s">
        <v>1040</v>
      </c>
      <c r="AY53" s="353"/>
      <c r="AZ53" s="329" t="s">
        <v>1095</v>
      </c>
      <c r="BA53" s="353"/>
      <c r="BB53" s="384"/>
      <c r="BC53" s="384"/>
      <c r="BD53" s="384"/>
      <c r="BE53" s="384"/>
      <c r="BF53" s="335"/>
      <c r="BG53" s="348">
        <v>44732</v>
      </c>
      <c r="BH53" s="348">
        <v>44762</v>
      </c>
      <c r="BI53" s="385">
        <v>44793</v>
      </c>
      <c r="BJ53" s="348">
        <v>44814</v>
      </c>
      <c r="BK53" s="335"/>
      <c r="BL53" s="335"/>
      <c r="BM53" s="335"/>
      <c r="BN53" s="337">
        <v>2558.5491099999999</v>
      </c>
      <c r="BO53" s="338">
        <v>0</v>
      </c>
      <c r="BP53" s="371">
        <f t="shared" si="3"/>
        <v>0</v>
      </c>
    </row>
    <row r="54" spans="2:68" s="340" customFormat="1" ht="112.5" x14ac:dyDescent="0.25">
      <c r="B54" s="341" t="s">
        <v>81</v>
      </c>
      <c r="C54" s="341" t="s">
        <v>82</v>
      </c>
      <c r="D54" s="341" t="s">
        <v>190</v>
      </c>
      <c r="E54" s="342" t="s">
        <v>211</v>
      </c>
      <c r="F54" s="343" t="s">
        <v>192</v>
      </c>
      <c r="G54" s="343" t="s">
        <v>212</v>
      </c>
      <c r="H54" s="343" t="s">
        <v>915</v>
      </c>
      <c r="I54" s="343"/>
      <c r="J54" s="343"/>
      <c r="K54" s="343" t="s">
        <v>401</v>
      </c>
      <c r="L54" s="343">
        <v>89140251761</v>
      </c>
      <c r="M54" s="343" t="s">
        <v>71</v>
      </c>
      <c r="N54" s="343" t="s">
        <v>87</v>
      </c>
      <c r="O54" s="343" t="s">
        <v>88</v>
      </c>
      <c r="P54" s="343" t="s">
        <v>101</v>
      </c>
      <c r="Q54" s="342" t="s">
        <v>102</v>
      </c>
      <c r="R54" s="344" t="s">
        <v>137</v>
      </c>
      <c r="S54" s="346">
        <v>44713</v>
      </c>
      <c r="T54" s="382" t="s">
        <v>71</v>
      </c>
      <c r="U54" s="346">
        <v>44819</v>
      </c>
      <c r="V54" s="346" t="s">
        <v>71</v>
      </c>
      <c r="W54" s="346">
        <v>44819</v>
      </c>
      <c r="X54" s="346" t="s">
        <v>72</v>
      </c>
      <c r="Y54" s="333" t="s">
        <v>71</v>
      </c>
      <c r="Z54" s="333">
        <v>44652</v>
      </c>
      <c r="AA54" s="333">
        <v>44652</v>
      </c>
      <c r="AB54" s="333" t="s">
        <v>71</v>
      </c>
      <c r="AC54" s="333" t="s">
        <v>71</v>
      </c>
      <c r="AD54" s="333" t="s">
        <v>71</v>
      </c>
      <c r="AE54" s="333">
        <v>44652</v>
      </c>
      <c r="AF54" s="333" t="s">
        <v>71</v>
      </c>
      <c r="AG54" s="333" t="s">
        <v>71</v>
      </c>
      <c r="AH54" s="333" t="s">
        <v>71</v>
      </c>
      <c r="AI54" s="346" t="s">
        <v>71</v>
      </c>
      <c r="AJ54" s="346" t="s">
        <v>71</v>
      </c>
      <c r="AK54" s="346" t="s">
        <v>955</v>
      </c>
      <c r="AL54" s="370" t="s">
        <v>465</v>
      </c>
      <c r="AM54" s="346" t="s">
        <v>71</v>
      </c>
      <c r="AN54" s="346">
        <v>44704</v>
      </c>
      <c r="AO54" s="376">
        <v>44849</v>
      </c>
      <c r="AP54" s="346" t="s">
        <v>71</v>
      </c>
      <c r="AQ54" s="346" t="s">
        <v>71</v>
      </c>
      <c r="AR54" s="346" t="s">
        <v>71</v>
      </c>
      <c r="AS54" s="346" t="s">
        <v>71</v>
      </c>
      <c r="AT54" s="346" t="s">
        <v>71</v>
      </c>
      <c r="AU54" s="346" t="s">
        <v>71</v>
      </c>
      <c r="AV54" s="333"/>
      <c r="AW54" s="383" t="s">
        <v>878</v>
      </c>
      <c r="AX54" s="387" t="s">
        <v>1148</v>
      </c>
      <c r="AY54" s="329" t="s">
        <v>1088</v>
      </c>
      <c r="AZ54" s="329" t="s">
        <v>1095</v>
      </c>
      <c r="BA54" s="384"/>
      <c r="BB54" s="384"/>
      <c r="BC54" s="384"/>
      <c r="BD54" s="384"/>
      <c r="BE54" s="384"/>
      <c r="BF54" s="335"/>
      <c r="BG54" s="348">
        <v>44732</v>
      </c>
      <c r="BH54" s="348">
        <v>44762</v>
      </c>
      <c r="BI54" s="385">
        <v>44793</v>
      </c>
      <c r="BJ54" s="348">
        <v>44814</v>
      </c>
      <c r="BK54" s="335"/>
      <c r="BL54" s="335"/>
      <c r="BM54" s="335"/>
      <c r="BN54" s="337">
        <v>1181.2260000000001</v>
      </c>
      <c r="BO54" s="338">
        <v>0</v>
      </c>
      <c r="BP54" s="371">
        <f t="shared" si="3"/>
        <v>0</v>
      </c>
    </row>
    <row r="55" spans="2:68" s="340" customFormat="1" ht="126" x14ac:dyDescent="0.25">
      <c r="B55" s="341" t="s">
        <v>81</v>
      </c>
      <c r="C55" s="341" t="s">
        <v>82</v>
      </c>
      <c r="D55" s="341" t="s">
        <v>190</v>
      </c>
      <c r="E55" s="342" t="s">
        <v>213</v>
      </c>
      <c r="F55" s="343" t="s">
        <v>192</v>
      </c>
      <c r="G55" s="368" t="s">
        <v>214</v>
      </c>
      <c r="H55" s="368" t="s">
        <v>914</v>
      </c>
      <c r="I55" s="368"/>
      <c r="J55" s="368"/>
      <c r="K55" s="368" t="s">
        <v>515</v>
      </c>
      <c r="L55" s="368" t="s">
        <v>516</v>
      </c>
      <c r="M55" s="344">
        <v>1127.7</v>
      </c>
      <c r="N55" s="344" t="s">
        <v>100</v>
      </c>
      <c r="O55" s="343" t="s">
        <v>88</v>
      </c>
      <c r="P55" s="343" t="s">
        <v>95</v>
      </c>
      <c r="Q55" s="368" t="s">
        <v>96</v>
      </c>
      <c r="R55" s="368" t="s">
        <v>97</v>
      </c>
      <c r="S55" s="346">
        <v>44629</v>
      </c>
      <c r="T55" s="368" t="s">
        <v>80</v>
      </c>
      <c r="U55" s="346">
        <v>44834</v>
      </c>
      <c r="V55" s="368" t="s">
        <v>80</v>
      </c>
      <c r="W55" s="346">
        <v>44834</v>
      </c>
      <c r="X55" s="346" t="s">
        <v>72</v>
      </c>
      <c r="Y55" s="333" t="s">
        <v>71</v>
      </c>
      <c r="Z55" s="333" t="s">
        <v>71</v>
      </c>
      <c r="AA55" s="333" t="s">
        <v>71</v>
      </c>
      <c r="AB55" s="333" t="s">
        <v>71</v>
      </c>
      <c r="AC55" s="333" t="s">
        <v>71</v>
      </c>
      <c r="AD55" s="333" t="s">
        <v>71</v>
      </c>
      <c r="AE55" s="333" t="s">
        <v>71</v>
      </c>
      <c r="AF55" s="333" t="s">
        <v>71</v>
      </c>
      <c r="AG55" s="333" t="s">
        <v>71</v>
      </c>
      <c r="AH55" s="333" t="s">
        <v>71</v>
      </c>
      <c r="AI55" s="346" t="s">
        <v>71</v>
      </c>
      <c r="AJ55" s="346" t="s">
        <v>71</v>
      </c>
      <c r="AK55" s="346" t="s">
        <v>467</v>
      </c>
      <c r="AL55" s="370" t="s">
        <v>466</v>
      </c>
      <c r="AM55" s="346" t="s">
        <v>71</v>
      </c>
      <c r="AN55" s="346">
        <v>44629</v>
      </c>
      <c r="AO55" s="346">
        <v>44834</v>
      </c>
      <c r="AP55" s="346" t="s">
        <v>71</v>
      </c>
      <c r="AQ55" s="346" t="s">
        <v>71</v>
      </c>
      <c r="AR55" s="346" t="s">
        <v>71</v>
      </c>
      <c r="AS55" s="346" t="s">
        <v>71</v>
      </c>
      <c r="AT55" s="346" t="s">
        <v>71</v>
      </c>
      <c r="AU55" s="346" t="s">
        <v>71</v>
      </c>
      <c r="AV55" s="333">
        <v>44791</v>
      </c>
      <c r="AW55" s="328" t="s">
        <v>878</v>
      </c>
      <c r="AX55" s="424" t="s">
        <v>1201</v>
      </c>
      <c r="AY55" s="329" t="s">
        <v>1088</v>
      </c>
      <c r="AZ55" s="384"/>
      <c r="BA55" s="384"/>
      <c r="BB55" s="384"/>
      <c r="BC55" s="384"/>
      <c r="BD55" s="384"/>
      <c r="BE55" s="384"/>
      <c r="BF55" s="348" t="s">
        <v>533</v>
      </c>
      <c r="BG55" s="348">
        <v>44736</v>
      </c>
      <c r="BH55" s="348" t="s">
        <v>91</v>
      </c>
      <c r="BI55" s="335"/>
      <c r="BJ55" s="348" t="s">
        <v>986</v>
      </c>
      <c r="BK55" s="335"/>
      <c r="BL55" s="335"/>
      <c r="BM55" s="335"/>
      <c r="BN55" s="337">
        <v>4686.0375100000001</v>
      </c>
      <c r="BO55" s="338">
        <v>0</v>
      </c>
      <c r="BP55" s="371">
        <f t="shared" si="3"/>
        <v>0</v>
      </c>
    </row>
    <row r="56" spans="2:68" s="340" customFormat="1" ht="112.5" x14ac:dyDescent="0.25">
      <c r="B56" s="341" t="s">
        <v>81</v>
      </c>
      <c r="C56" s="341" t="s">
        <v>82</v>
      </c>
      <c r="D56" s="341" t="s">
        <v>190</v>
      </c>
      <c r="E56" s="342" t="s">
        <v>215</v>
      </c>
      <c r="F56" s="343" t="s">
        <v>192</v>
      </c>
      <c r="G56" s="368" t="s">
        <v>215</v>
      </c>
      <c r="H56" s="368" t="s">
        <v>916</v>
      </c>
      <c r="I56" s="368"/>
      <c r="J56" s="368"/>
      <c r="K56" s="342" t="s">
        <v>411</v>
      </c>
      <c r="L56" s="342" t="s">
        <v>412</v>
      </c>
      <c r="M56" s="344"/>
      <c r="N56" s="344" t="s">
        <v>100</v>
      </c>
      <c r="O56" s="343" t="s">
        <v>88</v>
      </c>
      <c r="P56" s="343" t="s">
        <v>126</v>
      </c>
      <c r="Q56" s="368"/>
      <c r="R56" s="368"/>
      <c r="S56" s="368" t="s">
        <v>80</v>
      </c>
      <c r="T56" s="368" t="s">
        <v>80</v>
      </c>
      <c r="U56" s="369">
        <v>44926</v>
      </c>
      <c r="V56" s="368" t="s">
        <v>80</v>
      </c>
      <c r="W56" s="369">
        <v>44926</v>
      </c>
      <c r="X56" s="346" t="s">
        <v>72</v>
      </c>
      <c r="Y56" s="333" t="s">
        <v>71</v>
      </c>
      <c r="Z56" s="333" t="s">
        <v>71</v>
      </c>
      <c r="AA56" s="333" t="s">
        <v>71</v>
      </c>
      <c r="AB56" s="333" t="s">
        <v>71</v>
      </c>
      <c r="AC56" s="333" t="s">
        <v>71</v>
      </c>
      <c r="AD56" s="333" t="s">
        <v>71</v>
      </c>
      <c r="AE56" s="333" t="s">
        <v>71</v>
      </c>
      <c r="AF56" s="333" t="s">
        <v>71</v>
      </c>
      <c r="AG56" s="333" t="s">
        <v>71</v>
      </c>
      <c r="AH56" s="333" t="s">
        <v>71</v>
      </c>
      <c r="AI56" s="346" t="s">
        <v>71</v>
      </c>
      <c r="AJ56" s="346" t="s">
        <v>71</v>
      </c>
      <c r="AK56" s="346" t="s">
        <v>441</v>
      </c>
      <c r="AL56" s="370" t="s">
        <v>442</v>
      </c>
      <c r="AM56" s="346" t="s">
        <v>71</v>
      </c>
      <c r="AN56" s="346">
        <v>44706</v>
      </c>
      <c r="AO56" s="346">
        <v>44739</v>
      </c>
      <c r="AP56" s="346" t="s">
        <v>71</v>
      </c>
      <c r="AQ56" s="346" t="s">
        <v>71</v>
      </c>
      <c r="AR56" s="346" t="s">
        <v>71</v>
      </c>
      <c r="AS56" s="346" t="s">
        <v>71</v>
      </c>
      <c r="AT56" s="346" t="s">
        <v>71</v>
      </c>
      <c r="AU56" s="346" t="s">
        <v>71</v>
      </c>
      <c r="AV56" s="334">
        <v>44727</v>
      </c>
      <c r="AW56" s="334" t="s">
        <v>878</v>
      </c>
      <c r="AX56" s="347" t="s">
        <v>993</v>
      </c>
      <c r="AY56" s="329" t="s">
        <v>1088</v>
      </c>
      <c r="AZ56" s="347"/>
      <c r="BA56" s="347"/>
      <c r="BB56" s="347"/>
      <c r="BC56" s="347"/>
      <c r="BD56" s="347"/>
      <c r="BE56" s="347"/>
      <c r="BF56" s="348">
        <v>44706</v>
      </c>
      <c r="BG56" s="336" t="s">
        <v>987</v>
      </c>
      <c r="BH56" s="335"/>
      <c r="BI56" s="335"/>
      <c r="BJ56" s="335"/>
      <c r="BK56" s="335"/>
      <c r="BL56" s="335"/>
      <c r="BM56" s="335"/>
      <c r="BN56" s="337">
        <v>1789.88885</v>
      </c>
      <c r="BO56" s="338">
        <v>0</v>
      </c>
      <c r="BP56" s="371">
        <f t="shared" si="3"/>
        <v>0</v>
      </c>
    </row>
    <row r="57" spans="2:68" s="340" customFormat="1" ht="112.5" x14ac:dyDescent="0.25">
      <c r="B57" s="325" t="s">
        <v>81</v>
      </c>
      <c r="C57" s="325" t="s">
        <v>82</v>
      </c>
      <c r="D57" s="325" t="s">
        <v>190</v>
      </c>
      <c r="E57" s="326" t="s">
        <v>216</v>
      </c>
      <c r="F57" s="327" t="s">
        <v>192</v>
      </c>
      <c r="G57" s="328" t="s">
        <v>216</v>
      </c>
      <c r="H57" s="328" t="s">
        <v>917</v>
      </c>
      <c r="I57" s="373" t="s">
        <v>1052</v>
      </c>
      <c r="J57" s="373">
        <v>89098818923</v>
      </c>
      <c r="K57" s="328" t="s">
        <v>881</v>
      </c>
      <c r="L57" s="328">
        <v>79146248101</v>
      </c>
      <c r="M57" s="330"/>
      <c r="N57" s="330" t="s">
        <v>100</v>
      </c>
      <c r="O57" s="327" t="s">
        <v>88</v>
      </c>
      <c r="P57" s="327" t="s">
        <v>132</v>
      </c>
      <c r="Q57" s="328"/>
      <c r="R57" s="328"/>
      <c r="S57" s="333">
        <v>44609</v>
      </c>
      <c r="T57" s="328" t="s">
        <v>80</v>
      </c>
      <c r="U57" s="333">
        <v>44682</v>
      </c>
      <c r="V57" s="328" t="s">
        <v>80</v>
      </c>
      <c r="W57" s="333">
        <v>44682</v>
      </c>
      <c r="X57" s="333" t="s">
        <v>72</v>
      </c>
      <c r="Y57" s="333" t="s">
        <v>71</v>
      </c>
      <c r="Z57" s="333" t="s">
        <v>71</v>
      </c>
      <c r="AA57" s="333" t="s">
        <v>71</v>
      </c>
      <c r="AB57" s="333" t="s">
        <v>71</v>
      </c>
      <c r="AC57" s="333" t="s">
        <v>71</v>
      </c>
      <c r="AD57" s="333" t="s">
        <v>71</v>
      </c>
      <c r="AE57" s="333" t="s">
        <v>71</v>
      </c>
      <c r="AF57" s="333" t="s">
        <v>71</v>
      </c>
      <c r="AG57" s="333" t="s">
        <v>71</v>
      </c>
      <c r="AH57" s="333" t="s">
        <v>71</v>
      </c>
      <c r="AI57" s="333" t="s">
        <v>71</v>
      </c>
      <c r="AJ57" s="333" t="s">
        <v>71</v>
      </c>
      <c r="AK57" s="333" t="s">
        <v>217</v>
      </c>
      <c r="AL57" s="347" t="s">
        <v>956</v>
      </c>
      <c r="AM57" s="333" t="s">
        <v>71</v>
      </c>
      <c r="AN57" s="333">
        <v>44609</v>
      </c>
      <c r="AO57" s="333">
        <v>44682</v>
      </c>
      <c r="AP57" s="333" t="s">
        <v>71</v>
      </c>
      <c r="AQ57" s="333" t="s">
        <v>71</v>
      </c>
      <c r="AR57" s="333" t="s">
        <v>71</v>
      </c>
      <c r="AS57" s="333" t="s">
        <v>71</v>
      </c>
      <c r="AT57" s="333" t="s">
        <v>71</v>
      </c>
      <c r="AU57" s="333" t="s">
        <v>71</v>
      </c>
      <c r="AV57" s="333">
        <v>44746</v>
      </c>
      <c r="AW57" s="328" t="s">
        <v>878</v>
      </c>
      <c r="AX57" s="353" t="s">
        <v>899</v>
      </c>
      <c r="AY57" s="374">
        <v>44722</v>
      </c>
      <c r="AZ57" s="329" t="s">
        <v>1089</v>
      </c>
      <c r="BA57" s="329"/>
      <c r="BB57" s="353"/>
      <c r="BC57" s="353"/>
      <c r="BD57" s="353"/>
      <c r="BE57" s="353"/>
      <c r="BF57" s="335"/>
      <c r="BG57" s="348">
        <v>44732</v>
      </c>
      <c r="BH57" s="335"/>
      <c r="BI57" s="335"/>
      <c r="BJ57" s="335"/>
      <c r="BK57" s="335"/>
      <c r="BL57" s="335"/>
      <c r="BM57" s="335"/>
      <c r="BN57" s="354">
        <v>185.33369999999999</v>
      </c>
      <c r="BO57" s="375">
        <v>72</v>
      </c>
      <c r="BP57" s="371">
        <f t="shared" ref="BP57:BP61" si="4">BO57/BN57</f>
        <v>0.38848844004085603</v>
      </c>
    </row>
    <row r="58" spans="2:68" s="390" customFormat="1" ht="127.5" customHeight="1" x14ac:dyDescent="0.25">
      <c r="B58" s="391" t="s">
        <v>81</v>
      </c>
      <c r="C58" s="391" t="s">
        <v>82</v>
      </c>
      <c r="D58" s="391" t="s">
        <v>190</v>
      </c>
      <c r="E58" s="392" t="s">
        <v>218</v>
      </c>
      <c r="F58" s="328" t="s">
        <v>192</v>
      </c>
      <c r="G58" s="328" t="s">
        <v>218</v>
      </c>
      <c r="H58" s="328" t="s">
        <v>911</v>
      </c>
      <c r="I58" s="409" t="s">
        <v>1066</v>
      </c>
      <c r="J58" s="410">
        <v>89069160044</v>
      </c>
      <c r="K58" s="328"/>
      <c r="L58" s="328"/>
      <c r="M58" s="393"/>
      <c r="N58" s="393" t="s">
        <v>100</v>
      </c>
      <c r="O58" s="328" t="s">
        <v>88</v>
      </c>
      <c r="P58" s="328" t="s">
        <v>219</v>
      </c>
      <c r="Q58" s="328"/>
      <c r="R58" s="328"/>
      <c r="S58" s="334">
        <v>44727</v>
      </c>
      <c r="T58" s="328" t="s">
        <v>80</v>
      </c>
      <c r="U58" s="334">
        <v>44757</v>
      </c>
      <c r="V58" s="328" t="s">
        <v>80</v>
      </c>
      <c r="W58" s="334">
        <v>44757</v>
      </c>
      <c r="X58" s="334" t="s">
        <v>72</v>
      </c>
      <c r="Y58" s="333" t="s">
        <v>71</v>
      </c>
      <c r="Z58" s="333" t="s">
        <v>71</v>
      </c>
      <c r="AA58" s="333" t="s">
        <v>71</v>
      </c>
      <c r="AB58" s="333" t="s">
        <v>71</v>
      </c>
      <c r="AC58" s="333" t="s">
        <v>71</v>
      </c>
      <c r="AD58" s="333" t="s">
        <v>71</v>
      </c>
      <c r="AE58" s="333" t="s">
        <v>71</v>
      </c>
      <c r="AF58" s="333" t="s">
        <v>71</v>
      </c>
      <c r="AG58" s="333" t="s">
        <v>71</v>
      </c>
      <c r="AH58" s="333" t="s">
        <v>71</v>
      </c>
      <c r="AI58" s="334" t="s">
        <v>71</v>
      </c>
      <c r="AJ58" s="334" t="s">
        <v>71</v>
      </c>
      <c r="AK58" s="334" t="s">
        <v>439</v>
      </c>
      <c r="AL58" s="347" t="s">
        <v>440</v>
      </c>
      <c r="AM58" s="334" t="s">
        <v>71</v>
      </c>
      <c r="AN58" s="334">
        <v>44617</v>
      </c>
      <c r="AO58" s="334">
        <v>44804</v>
      </c>
      <c r="AP58" s="334" t="s">
        <v>71</v>
      </c>
      <c r="AQ58" s="334" t="s">
        <v>71</v>
      </c>
      <c r="AR58" s="334" t="s">
        <v>71</v>
      </c>
      <c r="AS58" s="334" t="s">
        <v>71</v>
      </c>
      <c r="AT58" s="334" t="s">
        <v>71</v>
      </c>
      <c r="AU58" s="334" t="s">
        <v>71</v>
      </c>
      <c r="AV58" s="334">
        <v>44783</v>
      </c>
      <c r="AW58" s="328" t="s">
        <v>1145</v>
      </c>
      <c r="AX58" s="353" t="s">
        <v>1207</v>
      </c>
      <c r="AY58" s="411">
        <v>44804</v>
      </c>
      <c r="AZ58" s="329" t="s">
        <v>1098</v>
      </c>
      <c r="BA58" s="425"/>
      <c r="BB58" s="425"/>
      <c r="BC58" s="425"/>
      <c r="BD58" s="425"/>
      <c r="BE58" s="425"/>
      <c r="BF58" s="397"/>
      <c r="BG58" s="397"/>
      <c r="BH58" s="336" t="s">
        <v>977</v>
      </c>
      <c r="BI58" s="397"/>
      <c r="BJ58" s="397"/>
      <c r="BK58" s="397"/>
      <c r="BL58" s="397"/>
      <c r="BM58" s="397"/>
      <c r="BN58" s="337">
        <v>198.48400000000001</v>
      </c>
      <c r="BO58" s="338">
        <v>0</v>
      </c>
      <c r="BP58" s="371">
        <f t="shared" si="4"/>
        <v>0</v>
      </c>
    </row>
    <row r="59" spans="2:68" s="340" customFormat="1" ht="150" customHeight="1" x14ac:dyDescent="0.25">
      <c r="B59" s="325" t="s">
        <v>81</v>
      </c>
      <c r="C59" s="325" t="s">
        <v>82</v>
      </c>
      <c r="D59" s="325" t="s">
        <v>190</v>
      </c>
      <c r="E59" s="326" t="s">
        <v>220</v>
      </c>
      <c r="F59" s="327" t="s">
        <v>192</v>
      </c>
      <c r="G59" s="328" t="s">
        <v>220</v>
      </c>
      <c r="H59" s="328" t="s">
        <v>912</v>
      </c>
      <c r="I59" s="399" t="s">
        <v>1064</v>
      </c>
      <c r="J59" s="421">
        <v>89247901903</v>
      </c>
      <c r="K59" s="328" t="s">
        <v>414</v>
      </c>
      <c r="L59" s="328">
        <v>89146293690</v>
      </c>
      <c r="M59" s="330"/>
      <c r="N59" s="330" t="s">
        <v>100</v>
      </c>
      <c r="O59" s="327" t="s">
        <v>88</v>
      </c>
      <c r="P59" s="327" t="s">
        <v>170</v>
      </c>
      <c r="Q59" s="328"/>
      <c r="R59" s="328"/>
      <c r="S59" s="334">
        <v>44682</v>
      </c>
      <c r="T59" s="328" t="s">
        <v>80</v>
      </c>
      <c r="U59" s="334">
        <v>44788</v>
      </c>
      <c r="V59" s="328" t="s">
        <v>80</v>
      </c>
      <c r="W59" s="328" t="s">
        <v>80</v>
      </c>
      <c r="X59" s="333" t="s">
        <v>72</v>
      </c>
      <c r="Y59" s="333" t="s">
        <v>71</v>
      </c>
      <c r="Z59" s="333" t="s">
        <v>71</v>
      </c>
      <c r="AA59" s="333" t="s">
        <v>71</v>
      </c>
      <c r="AB59" s="333" t="s">
        <v>71</v>
      </c>
      <c r="AC59" s="333" t="s">
        <v>71</v>
      </c>
      <c r="AD59" s="333" t="s">
        <v>71</v>
      </c>
      <c r="AE59" s="333" t="s">
        <v>71</v>
      </c>
      <c r="AF59" s="333" t="s">
        <v>71</v>
      </c>
      <c r="AG59" s="333" t="s">
        <v>71</v>
      </c>
      <c r="AH59" s="333" t="s">
        <v>71</v>
      </c>
      <c r="AI59" s="333" t="s">
        <v>71</v>
      </c>
      <c r="AJ59" s="333" t="s">
        <v>71</v>
      </c>
      <c r="AK59" s="333" t="s">
        <v>221</v>
      </c>
      <c r="AL59" s="333"/>
      <c r="AM59" s="333" t="s">
        <v>71</v>
      </c>
      <c r="AN59" s="333">
        <v>44682</v>
      </c>
      <c r="AO59" s="333">
        <v>44788</v>
      </c>
      <c r="AP59" s="333" t="s">
        <v>71</v>
      </c>
      <c r="AQ59" s="333" t="s">
        <v>71</v>
      </c>
      <c r="AR59" s="333" t="s">
        <v>71</v>
      </c>
      <c r="AS59" s="333" t="s">
        <v>71</v>
      </c>
      <c r="AT59" s="333" t="s">
        <v>71</v>
      </c>
      <c r="AU59" s="333" t="s">
        <v>71</v>
      </c>
      <c r="AV59" s="333"/>
      <c r="AW59" s="328" t="s">
        <v>1139</v>
      </c>
      <c r="AX59" s="353"/>
      <c r="AY59" s="333"/>
      <c r="AZ59" s="333"/>
      <c r="BA59" s="333"/>
      <c r="BB59" s="333"/>
      <c r="BC59" s="333"/>
      <c r="BD59" s="333"/>
      <c r="BE59" s="333"/>
      <c r="BF59" s="335"/>
      <c r="BG59" s="335"/>
      <c r="BH59" s="335"/>
      <c r="BI59" s="335"/>
      <c r="BJ59" s="335"/>
      <c r="BK59" s="335"/>
      <c r="BL59" s="335"/>
      <c r="BM59" s="335"/>
      <c r="BN59" s="337">
        <v>401.46303999999998</v>
      </c>
      <c r="BO59" s="338">
        <v>0</v>
      </c>
      <c r="BP59" s="371">
        <f t="shared" si="4"/>
        <v>0</v>
      </c>
    </row>
    <row r="60" spans="2:68" s="340" customFormat="1" ht="112.5" x14ac:dyDescent="0.25">
      <c r="B60" s="325" t="s">
        <v>81</v>
      </c>
      <c r="C60" s="325" t="s">
        <v>82</v>
      </c>
      <c r="D60" s="325" t="s">
        <v>190</v>
      </c>
      <c r="E60" s="326" t="s">
        <v>222</v>
      </c>
      <c r="F60" s="327" t="s">
        <v>192</v>
      </c>
      <c r="G60" s="328" t="s">
        <v>222</v>
      </c>
      <c r="H60" s="328" t="s">
        <v>920</v>
      </c>
      <c r="I60" s="329" t="s">
        <v>1055</v>
      </c>
      <c r="J60" s="329">
        <v>89619672920</v>
      </c>
      <c r="K60" s="328"/>
      <c r="L60" s="328"/>
      <c r="M60" s="330"/>
      <c r="N60" s="330" t="s">
        <v>100</v>
      </c>
      <c r="O60" s="327" t="s">
        <v>88</v>
      </c>
      <c r="P60" s="327" t="s">
        <v>188</v>
      </c>
      <c r="Q60" s="328"/>
      <c r="R60" s="328"/>
      <c r="S60" s="333">
        <v>44713</v>
      </c>
      <c r="T60" s="328" t="s">
        <v>80</v>
      </c>
      <c r="U60" s="333">
        <v>44804</v>
      </c>
      <c r="V60" s="328" t="s">
        <v>80</v>
      </c>
      <c r="W60" s="333">
        <v>44804</v>
      </c>
      <c r="X60" s="333" t="s">
        <v>72</v>
      </c>
      <c r="Y60" s="333" t="s">
        <v>71</v>
      </c>
      <c r="Z60" s="333" t="s">
        <v>71</v>
      </c>
      <c r="AA60" s="333" t="s">
        <v>71</v>
      </c>
      <c r="AB60" s="333" t="s">
        <v>71</v>
      </c>
      <c r="AC60" s="333" t="s">
        <v>71</v>
      </c>
      <c r="AD60" s="333" t="s">
        <v>71</v>
      </c>
      <c r="AE60" s="333" t="s">
        <v>71</v>
      </c>
      <c r="AF60" s="333" t="s">
        <v>71</v>
      </c>
      <c r="AG60" s="333" t="s">
        <v>71</v>
      </c>
      <c r="AH60" s="333" t="s">
        <v>71</v>
      </c>
      <c r="AI60" s="333" t="s">
        <v>71</v>
      </c>
      <c r="AJ60" s="333" t="s">
        <v>71</v>
      </c>
      <c r="AK60" s="333" t="s">
        <v>223</v>
      </c>
      <c r="AL60" s="347" t="s">
        <v>970</v>
      </c>
      <c r="AM60" s="333" t="s">
        <v>71</v>
      </c>
      <c r="AN60" s="333">
        <v>44696</v>
      </c>
      <c r="AO60" s="333">
        <v>44804</v>
      </c>
      <c r="AP60" s="333" t="s">
        <v>71</v>
      </c>
      <c r="AQ60" s="333" t="s">
        <v>71</v>
      </c>
      <c r="AR60" s="333" t="s">
        <v>71</v>
      </c>
      <c r="AS60" s="333" t="s">
        <v>71</v>
      </c>
      <c r="AT60" s="333" t="s">
        <v>71</v>
      </c>
      <c r="AU60" s="333" t="s">
        <v>71</v>
      </c>
      <c r="AV60" s="333">
        <v>44741</v>
      </c>
      <c r="AW60" s="328" t="s">
        <v>878</v>
      </c>
      <c r="AX60" s="353" t="s">
        <v>1160</v>
      </c>
      <c r="AY60" s="399" t="s">
        <v>1094</v>
      </c>
      <c r="AZ60" s="329" t="s">
        <v>1093</v>
      </c>
      <c r="BA60" s="353" t="s">
        <v>1085</v>
      </c>
      <c r="BB60" s="421"/>
      <c r="BC60" s="421"/>
      <c r="BD60" s="421"/>
      <c r="BE60" s="421"/>
      <c r="BF60" s="335"/>
      <c r="BG60" s="335"/>
      <c r="BH60" s="348" t="s">
        <v>91</v>
      </c>
      <c r="BI60" s="335"/>
      <c r="BJ60" s="335"/>
      <c r="BK60" s="335"/>
      <c r="BL60" s="335"/>
      <c r="BM60" s="335"/>
      <c r="BN60" s="337">
        <v>845.72900000000004</v>
      </c>
      <c r="BO60" s="426">
        <v>845.72900000000004</v>
      </c>
      <c r="BP60" s="371">
        <f t="shared" si="4"/>
        <v>1</v>
      </c>
    </row>
    <row r="61" spans="2:68" s="340" customFormat="1" ht="112.5" x14ac:dyDescent="0.25">
      <c r="B61" s="325" t="s">
        <v>81</v>
      </c>
      <c r="C61" s="325" t="s">
        <v>82</v>
      </c>
      <c r="D61" s="325" t="s">
        <v>190</v>
      </c>
      <c r="E61" s="326" t="s">
        <v>224</v>
      </c>
      <c r="F61" s="327" t="s">
        <v>192</v>
      </c>
      <c r="G61" s="326" t="s">
        <v>224</v>
      </c>
      <c r="H61" s="326" t="s">
        <v>912</v>
      </c>
      <c r="I61" s="399" t="s">
        <v>1064</v>
      </c>
      <c r="J61" s="421">
        <v>89247901903</v>
      </c>
      <c r="K61" s="326" t="s">
        <v>414</v>
      </c>
      <c r="L61" s="328">
        <v>89146293690</v>
      </c>
      <c r="M61" s="330"/>
      <c r="N61" s="330" t="s">
        <v>100</v>
      </c>
      <c r="O61" s="327" t="s">
        <v>88</v>
      </c>
      <c r="P61" s="327" t="s">
        <v>170</v>
      </c>
      <c r="Q61" s="328"/>
      <c r="R61" s="328"/>
      <c r="S61" s="333">
        <v>44682</v>
      </c>
      <c r="T61" s="328" t="s">
        <v>80</v>
      </c>
      <c r="U61" s="333">
        <v>44788</v>
      </c>
      <c r="V61" s="328" t="s">
        <v>80</v>
      </c>
      <c r="W61" s="333">
        <v>44788</v>
      </c>
      <c r="X61" s="333" t="s">
        <v>72</v>
      </c>
      <c r="Y61" s="333" t="s">
        <v>71</v>
      </c>
      <c r="Z61" s="333" t="s">
        <v>71</v>
      </c>
      <c r="AA61" s="333" t="s">
        <v>71</v>
      </c>
      <c r="AB61" s="333" t="s">
        <v>71</v>
      </c>
      <c r="AC61" s="333" t="s">
        <v>71</v>
      </c>
      <c r="AD61" s="333" t="s">
        <v>71</v>
      </c>
      <c r="AE61" s="333" t="s">
        <v>71</v>
      </c>
      <c r="AF61" s="333" t="s">
        <v>71</v>
      </c>
      <c r="AG61" s="333" t="s">
        <v>71</v>
      </c>
      <c r="AH61" s="333" t="s">
        <v>71</v>
      </c>
      <c r="AI61" s="333" t="s">
        <v>71</v>
      </c>
      <c r="AJ61" s="333" t="s">
        <v>71</v>
      </c>
      <c r="AK61" s="333" t="s">
        <v>225</v>
      </c>
      <c r="AL61" s="333"/>
      <c r="AM61" s="333" t="s">
        <v>71</v>
      </c>
      <c r="AN61" s="333">
        <v>44682</v>
      </c>
      <c r="AO61" s="333">
        <v>44788</v>
      </c>
      <c r="AP61" s="333" t="s">
        <v>71</v>
      </c>
      <c r="AQ61" s="333" t="s">
        <v>71</v>
      </c>
      <c r="AR61" s="333" t="s">
        <v>71</v>
      </c>
      <c r="AS61" s="333" t="s">
        <v>71</v>
      </c>
      <c r="AT61" s="333" t="s">
        <v>71</v>
      </c>
      <c r="AU61" s="333" t="s">
        <v>71</v>
      </c>
      <c r="AV61" s="333"/>
      <c r="AW61" s="328" t="s">
        <v>1140</v>
      </c>
      <c r="AX61" s="347" t="s">
        <v>1210</v>
      </c>
      <c r="AY61" s="333"/>
      <c r="AZ61" s="333"/>
      <c r="BA61" s="333"/>
      <c r="BB61" s="333"/>
      <c r="BC61" s="333"/>
      <c r="BD61" s="333"/>
      <c r="BE61" s="333"/>
      <c r="BF61" s="335"/>
      <c r="BG61" s="335"/>
      <c r="BH61" s="335"/>
      <c r="BI61" s="335"/>
      <c r="BJ61" s="335"/>
      <c r="BK61" s="335"/>
      <c r="BL61" s="335"/>
      <c r="BM61" s="335"/>
      <c r="BN61" s="337">
        <v>762.65220999999997</v>
      </c>
      <c r="BO61" s="338">
        <v>0</v>
      </c>
      <c r="BP61" s="371">
        <f t="shared" si="4"/>
        <v>0</v>
      </c>
    </row>
    <row r="62" spans="2:68" ht="150.75" customHeight="1" x14ac:dyDescent="0.25">
      <c r="B62" s="229" t="s">
        <v>226</v>
      </c>
      <c r="C62" s="229" t="s">
        <v>227</v>
      </c>
      <c r="D62" s="229" t="s">
        <v>228</v>
      </c>
      <c r="E62" s="221" t="s">
        <v>229</v>
      </c>
      <c r="F62" s="212" t="s">
        <v>63</v>
      </c>
      <c r="G62" s="208" t="s">
        <v>71</v>
      </c>
      <c r="H62" s="128"/>
      <c r="I62" s="208"/>
      <c r="J62" s="208"/>
      <c r="K62" s="208" t="s">
        <v>404</v>
      </c>
      <c r="L62" s="231">
        <v>89149977677</v>
      </c>
      <c r="M62" s="230" t="s">
        <v>230</v>
      </c>
      <c r="N62" s="206" t="s">
        <v>231</v>
      </c>
      <c r="O62" s="212" t="s">
        <v>232</v>
      </c>
      <c r="P62" s="212" t="s">
        <v>232</v>
      </c>
      <c r="Q62" s="221" t="s">
        <v>233</v>
      </c>
      <c r="R62" s="220" t="s">
        <v>234</v>
      </c>
      <c r="S62" s="202">
        <v>44529</v>
      </c>
      <c r="T62" s="202">
        <v>44529</v>
      </c>
      <c r="U62" s="202">
        <v>45291</v>
      </c>
      <c r="V62" s="202" t="s">
        <v>71</v>
      </c>
      <c r="W62" s="202">
        <v>45291</v>
      </c>
      <c r="X62" s="208" t="s">
        <v>71</v>
      </c>
      <c r="Y62" s="8" t="s">
        <v>71</v>
      </c>
      <c r="Z62" s="8" t="s">
        <v>71</v>
      </c>
      <c r="AA62" s="8" t="s">
        <v>71</v>
      </c>
      <c r="AB62" s="8" t="s">
        <v>71</v>
      </c>
      <c r="AC62" s="8" t="s">
        <v>71</v>
      </c>
      <c r="AD62" s="8" t="s">
        <v>71</v>
      </c>
      <c r="AE62" s="8" t="s">
        <v>71</v>
      </c>
      <c r="AF62" s="8" t="s">
        <v>71</v>
      </c>
      <c r="AG62" s="8" t="s">
        <v>71</v>
      </c>
      <c r="AH62" s="8" t="s">
        <v>71</v>
      </c>
      <c r="AI62" s="202" t="s">
        <v>71</v>
      </c>
      <c r="AJ62" s="202" t="s">
        <v>71</v>
      </c>
      <c r="AK62" s="203" t="s">
        <v>235</v>
      </c>
      <c r="AL62" s="205" t="s">
        <v>468</v>
      </c>
      <c r="AM62" s="203" t="s">
        <v>71</v>
      </c>
      <c r="AN62" s="203">
        <v>44529</v>
      </c>
      <c r="AO62" s="203">
        <v>45260</v>
      </c>
      <c r="AP62" s="202" t="s">
        <v>71</v>
      </c>
      <c r="AQ62" s="202" t="s">
        <v>71</v>
      </c>
      <c r="AR62" s="202" t="s">
        <v>71</v>
      </c>
      <c r="AS62" s="221" t="s">
        <v>236</v>
      </c>
      <c r="AT62" s="202" t="s">
        <v>71</v>
      </c>
      <c r="AU62" s="202" t="s">
        <v>71</v>
      </c>
      <c r="AV62" s="63">
        <v>44789</v>
      </c>
      <c r="AW62" s="63" t="s">
        <v>898</v>
      </c>
      <c r="AX62" s="255" t="s">
        <v>530</v>
      </c>
      <c r="AY62" s="171" t="s">
        <v>1097</v>
      </c>
      <c r="AZ62" s="255"/>
      <c r="BA62" s="255"/>
      <c r="BB62" s="272"/>
      <c r="BC62" s="272"/>
      <c r="BD62" s="272"/>
      <c r="BE62" s="272"/>
      <c r="BF62" s="244">
        <v>44701</v>
      </c>
      <c r="BG62" s="67"/>
      <c r="BH62" s="244">
        <v>44764</v>
      </c>
      <c r="BI62" s="67"/>
      <c r="BJ62" s="67"/>
      <c r="BK62" s="67"/>
      <c r="BL62" s="244">
        <v>44866</v>
      </c>
      <c r="BM62" s="67"/>
      <c r="BN62" s="46"/>
      <c r="BO62" s="46"/>
      <c r="BP62" s="46"/>
    </row>
    <row r="63" spans="2:68" ht="105" x14ac:dyDescent="0.25">
      <c r="B63" s="229" t="s">
        <v>226</v>
      </c>
      <c r="C63" s="229" t="s">
        <v>227</v>
      </c>
      <c r="D63" s="229" t="s">
        <v>228</v>
      </c>
      <c r="E63" s="221" t="s">
        <v>238</v>
      </c>
      <c r="F63" s="212" t="s">
        <v>239</v>
      </c>
      <c r="G63" s="208" t="s">
        <v>71</v>
      </c>
      <c r="H63" s="128"/>
      <c r="I63" s="318" t="s">
        <v>1049</v>
      </c>
      <c r="J63" s="318">
        <v>89247933636</v>
      </c>
      <c r="K63" s="208"/>
      <c r="L63" s="208"/>
      <c r="M63" s="230">
        <v>14</v>
      </c>
      <c r="N63" s="206" t="s">
        <v>240</v>
      </c>
      <c r="O63" s="212" t="s">
        <v>232</v>
      </c>
      <c r="P63" s="212" t="s">
        <v>241</v>
      </c>
      <c r="Q63" s="221" t="s">
        <v>233</v>
      </c>
      <c r="R63" s="220" t="s">
        <v>234</v>
      </c>
      <c r="S63" s="202">
        <v>44682</v>
      </c>
      <c r="T63" s="228">
        <v>44682</v>
      </c>
      <c r="U63" s="202">
        <v>44895</v>
      </c>
      <c r="V63" s="202" t="s">
        <v>71</v>
      </c>
      <c r="W63" s="202">
        <v>44895</v>
      </c>
      <c r="X63" s="208" t="s">
        <v>71</v>
      </c>
      <c r="Y63" s="8" t="s">
        <v>71</v>
      </c>
      <c r="Z63" s="8" t="s">
        <v>71</v>
      </c>
      <c r="AA63" s="8" t="s">
        <v>71</v>
      </c>
      <c r="AB63" s="8" t="s">
        <v>71</v>
      </c>
      <c r="AC63" s="8" t="s">
        <v>71</v>
      </c>
      <c r="AD63" s="8" t="s">
        <v>71</v>
      </c>
      <c r="AE63" s="8" t="s">
        <v>71</v>
      </c>
      <c r="AF63" s="8" t="s">
        <v>71</v>
      </c>
      <c r="AG63" s="8" t="s">
        <v>71</v>
      </c>
      <c r="AH63" s="8" t="s">
        <v>71</v>
      </c>
      <c r="AI63" s="202" t="s">
        <v>71</v>
      </c>
      <c r="AJ63" s="202" t="s">
        <v>71</v>
      </c>
      <c r="AK63" s="202">
        <v>44193</v>
      </c>
      <c r="AL63" s="205" t="s">
        <v>1033</v>
      </c>
      <c r="AM63" s="202" t="s">
        <v>71</v>
      </c>
      <c r="AN63" s="202">
        <v>44193</v>
      </c>
      <c r="AO63" s="207">
        <v>44895</v>
      </c>
      <c r="AP63" s="202" t="s">
        <v>71</v>
      </c>
      <c r="AQ63" s="202" t="s">
        <v>71</v>
      </c>
      <c r="AR63" s="202" t="s">
        <v>71</v>
      </c>
      <c r="AS63" s="207">
        <v>44895</v>
      </c>
      <c r="AT63" s="202" t="s">
        <v>71</v>
      </c>
      <c r="AU63" s="202" t="s">
        <v>71</v>
      </c>
      <c r="AV63" s="63"/>
      <c r="AW63" s="257"/>
      <c r="AX63" s="263"/>
      <c r="AY63" s="263"/>
      <c r="AZ63" s="263"/>
      <c r="BA63" s="263"/>
      <c r="BB63" s="250"/>
      <c r="BC63" s="250"/>
      <c r="BD63" s="250"/>
      <c r="BE63" s="250"/>
      <c r="BF63" s="67"/>
      <c r="BG63" s="245" t="s">
        <v>988</v>
      </c>
      <c r="BH63" s="67"/>
      <c r="BI63" s="245" t="s">
        <v>989</v>
      </c>
      <c r="BJ63" s="67"/>
      <c r="BK63" s="245" t="s">
        <v>242</v>
      </c>
      <c r="BL63" s="67"/>
      <c r="BM63" s="67"/>
      <c r="BN63" s="46"/>
      <c r="BO63" s="46"/>
      <c r="BP63" s="46"/>
    </row>
    <row r="64" spans="2:68" ht="105" x14ac:dyDescent="0.25">
      <c r="B64" s="229" t="s">
        <v>226</v>
      </c>
      <c r="C64" s="229" t="s">
        <v>227</v>
      </c>
      <c r="D64" s="229" t="s">
        <v>228</v>
      </c>
      <c r="E64" s="221" t="s">
        <v>243</v>
      </c>
      <c r="F64" s="212" t="s">
        <v>239</v>
      </c>
      <c r="G64" s="208" t="s">
        <v>71</v>
      </c>
      <c r="H64" s="128"/>
      <c r="I64" s="318" t="s">
        <v>1049</v>
      </c>
      <c r="J64" s="318">
        <v>89247933636</v>
      </c>
      <c r="K64" s="208"/>
      <c r="L64" s="208"/>
      <c r="M64" s="230">
        <v>11</v>
      </c>
      <c r="N64" s="206" t="s">
        <v>240</v>
      </c>
      <c r="O64" s="212" t="s">
        <v>232</v>
      </c>
      <c r="P64" s="212" t="s">
        <v>241</v>
      </c>
      <c r="Q64" s="221" t="s">
        <v>233</v>
      </c>
      <c r="R64" s="220" t="s">
        <v>234</v>
      </c>
      <c r="S64" s="202">
        <v>44682</v>
      </c>
      <c r="T64" s="228">
        <v>44682</v>
      </c>
      <c r="U64" s="202">
        <v>44895</v>
      </c>
      <c r="V64" s="202" t="s">
        <v>71</v>
      </c>
      <c r="W64" s="202">
        <v>44895</v>
      </c>
      <c r="X64" s="208" t="s">
        <v>71</v>
      </c>
      <c r="Y64" s="8" t="s">
        <v>71</v>
      </c>
      <c r="Z64" s="8" t="s">
        <v>71</v>
      </c>
      <c r="AA64" s="8" t="s">
        <v>71</v>
      </c>
      <c r="AB64" s="8" t="s">
        <v>71</v>
      </c>
      <c r="AC64" s="8" t="s">
        <v>71</v>
      </c>
      <c r="AD64" s="8" t="s">
        <v>71</v>
      </c>
      <c r="AE64" s="8" t="s">
        <v>71</v>
      </c>
      <c r="AF64" s="8" t="s">
        <v>71</v>
      </c>
      <c r="AG64" s="8" t="s">
        <v>71</v>
      </c>
      <c r="AH64" s="8" t="s">
        <v>71</v>
      </c>
      <c r="AI64" s="202" t="s">
        <v>71</v>
      </c>
      <c r="AJ64" s="202" t="s">
        <v>71</v>
      </c>
      <c r="AK64" s="202">
        <v>44190</v>
      </c>
      <c r="AL64" s="205" t="s">
        <v>1034</v>
      </c>
      <c r="AM64" s="202" t="s">
        <v>71</v>
      </c>
      <c r="AN64" s="202">
        <v>44190</v>
      </c>
      <c r="AO64" s="221" t="s">
        <v>244</v>
      </c>
      <c r="AP64" s="202" t="s">
        <v>71</v>
      </c>
      <c r="AQ64" s="202" t="s">
        <v>71</v>
      </c>
      <c r="AR64" s="202" t="s">
        <v>71</v>
      </c>
      <c r="AS64" s="221" t="s">
        <v>244</v>
      </c>
      <c r="AT64" s="202" t="s">
        <v>71</v>
      </c>
      <c r="AU64" s="202" t="s">
        <v>71</v>
      </c>
      <c r="AV64" s="63"/>
      <c r="AW64" s="257"/>
      <c r="AX64" s="264"/>
      <c r="AY64" s="264"/>
      <c r="AZ64" s="264"/>
      <c r="BA64" s="264"/>
      <c r="BB64" s="273"/>
      <c r="BC64" s="273"/>
      <c r="BD64" s="273"/>
      <c r="BE64" s="273"/>
      <c r="BF64" s="67"/>
      <c r="BG64" s="245" t="s">
        <v>988</v>
      </c>
      <c r="BH64" s="67"/>
      <c r="BI64" s="245" t="s">
        <v>989</v>
      </c>
      <c r="BJ64" s="67"/>
      <c r="BK64" s="245" t="s">
        <v>990</v>
      </c>
      <c r="BL64" s="67"/>
      <c r="BM64" s="67"/>
      <c r="BN64" s="46"/>
      <c r="BO64" s="46"/>
      <c r="BP64" s="46"/>
    </row>
    <row r="65" spans="2:68" ht="105" x14ac:dyDescent="0.25">
      <c r="B65" s="229" t="s">
        <v>226</v>
      </c>
      <c r="C65" s="229" t="s">
        <v>227</v>
      </c>
      <c r="D65" s="229" t="s">
        <v>228</v>
      </c>
      <c r="E65" s="221" t="s">
        <v>245</v>
      </c>
      <c r="F65" s="212" t="s">
        <v>239</v>
      </c>
      <c r="G65" s="208" t="s">
        <v>71</v>
      </c>
      <c r="H65" s="128"/>
      <c r="I65" s="100" t="s">
        <v>1065</v>
      </c>
      <c r="J65" s="100">
        <v>89638327276</v>
      </c>
      <c r="K65" s="208"/>
      <c r="L65" s="208"/>
      <c r="M65" s="230">
        <v>12</v>
      </c>
      <c r="N65" s="206" t="s">
        <v>240</v>
      </c>
      <c r="O65" s="212" t="s">
        <v>232</v>
      </c>
      <c r="P65" s="212" t="s">
        <v>241</v>
      </c>
      <c r="Q65" s="221" t="s">
        <v>233</v>
      </c>
      <c r="R65" s="220" t="s">
        <v>234</v>
      </c>
      <c r="S65" s="202">
        <v>44682</v>
      </c>
      <c r="T65" s="228">
        <v>44682</v>
      </c>
      <c r="U65" s="202">
        <v>44895</v>
      </c>
      <c r="V65" s="202" t="s">
        <v>71</v>
      </c>
      <c r="W65" s="202">
        <v>44895</v>
      </c>
      <c r="X65" s="208" t="s">
        <v>71</v>
      </c>
      <c r="Y65" s="8" t="s">
        <v>71</v>
      </c>
      <c r="Z65" s="8" t="s">
        <v>71</v>
      </c>
      <c r="AA65" s="8" t="s">
        <v>71</v>
      </c>
      <c r="AB65" s="8" t="s">
        <v>71</v>
      </c>
      <c r="AC65" s="8" t="s">
        <v>71</v>
      </c>
      <c r="AD65" s="8" t="s">
        <v>71</v>
      </c>
      <c r="AE65" s="8" t="s">
        <v>71</v>
      </c>
      <c r="AF65" s="8" t="s">
        <v>71</v>
      </c>
      <c r="AG65" s="8" t="s">
        <v>71</v>
      </c>
      <c r="AH65" s="8" t="s">
        <v>71</v>
      </c>
      <c r="AI65" s="202" t="s">
        <v>71</v>
      </c>
      <c r="AJ65" s="202" t="s">
        <v>71</v>
      </c>
      <c r="AK65" s="202">
        <v>44438</v>
      </c>
      <c r="AL65" s="205" t="s">
        <v>1035</v>
      </c>
      <c r="AM65" s="202" t="s">
        <v>71</v>
      </c>
      <c r="AN65" s="202">
        <v>44438</v>
      </c>
      <c r="AO65" s="221" t="s">
        <v>244</v>
      </c>
      <c r="AP65" s="202" t="s">
        <v>71</v>
      </c>
      <c r="AQ65" s="202" t="s">
        <v>71</v>
      </c>
      <c r="AR65" s="202" t="s">
        <v>71</v>
      </c>
      <c r="AS65" s="221" t="s">
        <v>244</v>
      </c>
      <c r="AT65" s="202" t="s">
        <v>71</v>
      </c>
      <c r="AU65" s="202" t="s">
        <v>71</v>
      </c>
      <c r="AV65" s="63"/>
      <c r="AW65" s="257"/>
      <c r="AX65" s="441" t="s">
        <v>1256</v>
      </c>
      <c r="AY65" s="264"/>
      <c r="AZ65" s="264"/>
      <c r="BA65" s="264"/>
      <c r="BB65" s="273"/>
      <c r="BC65" s="273"/>
      <c r="BD65" s="273"/>
      <c r="BE65" s="273"/>
      <c r="BF65" s="67"/>
      <c r="BG65" s="245" t="s">
        <v>988</v>
      </c>
      <c r="BH65" s="67"/>
      <c r="BI65" s="245" t="s">
        <v>989</v>
      </c>
      <c r="BJ65" s="67"/>
      <c r="BK65" s="245" t="s">
        <v>991</v>
      </c>
      <c r="BL65" s="67"/>
      <c r="BM65" s="67"/>
      <c r="BN65" s="46"/>
      <c r="BO65" s="46"/>
      <c r="BP65" s="46"/>
    </row>
    <row r="66" spans="2:68" ht="93.75" x14ac:dyDescent="0.25">
      <c r="B66" s="229" t="s">
        <v>226</v>
      </c>
      <c r="C66" s="229" t="s">
        <v>227</v>
      </c>
      <c r="D66" s="229" t="s">
        <v>228</v>
      </c>
      <c r="E66" s="221" t="s">
        <v>246</v>
      </c>
      <c r="F66" s="212" t="s">
        <v>239</v>
      </c>
      <c r="G66" s="208" t="s">
        <v>71</v>
      </c>
      <c r="H66" s="128" t="s">
        <v>915</v>
      </c>
      <c r="I66" s="208"/>
      <c r="J66" s="208"/>
      <c r="K66" s="208" t="s">
        <v>404</v>
      </c>
      <c r="L66" s="232" t="s">
        <v>405</v>
      </c>
      <c r="M66" s="230">
        <v>0.53300000000000003</v>
      </c>
      <c r="N66" s="206" t="s">
        <v>240</v>
      </c>
      <c r="O66" s="212" t="s">
        <v>232</v>
      </c>
      <c r="P66" s="212" t="s">
        <v>241</v>
      </c>
      <c r="Q66" s="221" t="s">
        <v>233</v>
      </c>
      <c r="R66" s="221" t="s">
        <v>234</v>
      </c>
      <c r="S66" s="202">
        <v>44682</v>
      </c>
      <c r="T66" s="228">
        <v>44682</v>
      </c>
      <c r="U66" s="202">
        <v>44835</v>
      </c>
      <c r="V66" s="202" t="s">
        <v>71</v>
      </c>
      <c r="W66" s="202">
        <v>44835</v>
      </c>
      <c r="X66" s="208" t="s">
        <v>71</v>
      </c>
      <c r="Y66" s="8" t="s">
        <v>71</v>
      </c>
      <c r="Z66" s="8" t="s">
        <v>71</v>
      </c>
      <c r="AA66" s="8" t="s">
        <v>71</v>
      </c>
      <c r="AB66" s="8" t="s">
        <v>71</v>
      </c>
      <c r="AC66" s="8" t="s">
        <v>71</v>
      </c>
      <c r="AD66" s="8" t="s">
        <v>71</v>
      </c>
      <c r="AE66" s="8" t="s">
        <v>71</v>
      </c>
      <c r="AF66" s="8" t="s">
        <v>71</v>
      </c>
      <c r="AG66" s="8" t="s">
        <v>71</v>
      </c>
      <c r="AH66" s="8" t="s">
        <v>71</v>
      </c>
      <c r="AI66" s="202" t="s">
        <v>71</v>
      </c>
      <c r="AJ66" s="202" t="s">
        <v>71</v>
      </c>
      <c r="AK66" s="202" t="s">
        <v>469</v>
      </c>
      <c r="AL66" s="209" t="s">
        <v>470</v>
      </c>
      <c r="AM66" s="202" t="s">
        <v>71</v>
      </c>
      <c r="AN66" s="202">
        <v>44284</v>
      </c>
      <c r="AO66" s="221" t="s">
        <v>236</v>
      </c>
      <c r="AP66" s="202" t="s">
        <v>71</v>
      </c>
      <c r="AQ66" s="202" t="s">
        <v>71</v>
      </c>
      <c r="AR66" s="202" t="s">
        <v>71</v>
      </c>
      <c r="AS66" s="221" t="s">
        <v>236</v>
      </c>
      <c r="AT66" s="202" t="s">
        <v>71</v>
      </c>
      <c r="AU66" s="202" t="s">
        <v>71</v>
      </c>
      <c r="AV66" s="63">
        <v>44788</v>
      </c>
      <c r="AW66" s="256"/>
      <c r="AX66" s="386" t="s">
        <v>1156</v>
      </c>
      <c r="AY66" s="171" t="s">
        <v>1097</v>
      </c>
      <c r="AZ66" s="171" t="s">
        <v>1096</v>
      </c>
      <c r="BA66" s="46"/>
      <c r="BB66" s="46"/>
      <c r="BC66" s="46"/>
      <c r="BD66" s="46"/>
      <c r="BE66" s="46"/>
      <c r="BF66" s="245">
        <v>44699</v>
      </c>
      <c r="BG66" s="245">
        <v>44732</v>
      </c>
      <c r="BH66" s="245">
        <v>44752</v>
      </c>
      <c r="BI66" s="245">
        <v>44793</v>
      </c>
      <c r="BJ66" s="245">
        <v>44834</v>
      </c>
      <c r="BK66" s="67"/>
      <c r="BL66" s="67"/>
      <c r="BM66" s="67"/>
      <c r="BN66" s="46"/>
      <c r="BO66" s="46"/>
      <c r="BP66" s="46"/>
    </row>
    <row r="67" spans="2:68" s="340" customFormat="1" ht="105" x14ac:dyDescent="0.25">
      <c r="B67" s="341" t="s">
        <v>226</v>
      </c>
      <c r="C67" s="341" t="s">
        <v>227</v>
      </c>
      <c r="D67" s="341" t="s">
        <v>228</v>
      </c>
      <c r="E67" s="342" t="s">
        <v>248</v>
      </c>
      <c r="F67" s="343" t="s">
        <v>239</v>
      </c>
      <c r="G67" s="369" t="s">
        <v>71</v>
      </c>
      <c r="H67" s="369" t="s">
        <v>915</v>
      </c>
      <c r="I67" s="369"/>
      <c r="J67" s="369"/>
      <c r="K67" s="369" t="s">
        <v>404</v>
      </c>
      <c r="L67" s="442">
        <v>89149977677</v>
      </c>
      <c r="M67" s="443">
        <v>0.84799999999999998</v>
      </c>
      <c r="N67" s="368" t="s">
        <v>240</v>
      </c>
      <c r="O67" s="343" t="s">
        <v>232</v>
      </c>
      <c r="P67" s="343" t="s">
        <v>241</v>
      </c>
      <c r="Q67" s="342" t="s">
        <v>233</v>
      </c>
      <c r="R67" s="344" t="s">
        <v>234</v>
      </c>
      <c r="S67" s="346">
        <v>44682</v>
      </c>
      <c r="T67" s="382">
        <v>44682</v>
      </c>
      <c r="U67" s="346">
        <v>44835</v>
      </c>
      <c r="V67" s="346" t="s">
        <v>71</v>
      </c>
      <c r="W67" s="346">
        <v>44835</v>
      </c>
      <c r="X67" s="369" t="s">
        <v>71</v>
      </c>
      <c r="Y67" s="333" t="s">
        <v>71</v>
      </c>
      <c r="Z67" s="333" t="s">
        <v>71</v>
      </c>
      <c r="AA67" s="333" t="s">
        <v>71</v>
      </c>
      <c r="AB67" s="333" t="s">
        <v>71</v>
      </c>
      <c r="AC67" s="333" t="s">
        <v>71</v>
      </c>
      <c r="AD67" s="333" t="s">
        <v>71</v>
      </c>
      <c r="AE67" s="333" t="s">
        <v>71</v>
      </c>
      <c r="AF67" s="333" t="s">
        <v>71</v>
      </c>
      <c r="AG67" s="333" t="s">
        <v>71</v>
      </c>
      <c r="AH67" s="333" t="s">
        <v>71</v>
      </c>
      <c r="AI67" s="346" t="s">
        <v>71</v>
      </c>
      <c r="AJ67" s="346" t="s">
        <v>71</v>
      </c>
      <c r="AK67" s="346">
        <v>44242</v>
      </c>
      <c r="AL67" s="370" t="s">
        <v>1036</v>
      </c>
      <c r="AM67" s="346" t="s">
        <v>71</v>
      </c>
      <c r="AN67" s="346">
        <v>44242</v>
      </c>
      <c r="AO67" s="342" t="s">
        <v>236</v>
      </c>
      <c r="AP67" s="346" t="s">
        <v>71</v>
      </c>
      <c r="AQ67" s="346" t="s">
        <v>71</v>
      </c>
      <c r="AR67" s="346" t="s">
        <v>71</v>
      </c>
      <c r="AS67" s="342" t="s">
        <v>236</v>
      </c>
      <c r="AT67" s="346" t="s">
        <v>71</v>
      </c>
      <c r="AU67" s="346" t="s">
        <v>71</v>
      </c>
      <c r="AV67" s="333">
        <v>44756</v>
      </c>
      <c r="AW67" s="444"/>
      <c r="AX67" s="387" t="s">
        <v>1157</v>
      </c>
      <c r="AY67" s="329" t="s">
        <v>1097</v>
      </c>
      <c r="AZ67" s="329" t="s">
        <v>1096</v>
      </c>
      <c r="BA67" s="384"/>
      <c r="BB67" s="384"/>
      <c r="BC67" s="384"/>
      <c r="BD67" s="384"/>
      <c r="BE67" s="384"/>
      <c r="BF67" s="348">
        <v>44706</v>
      </c>
      <c r="BG67" s="348">
        <v>44732</v>
      </c>
      <c r="BH67" s="348">
        <v>44752</v>
      </c>
      <c r="BI67" s="348">
        <v>44793</v>
      </c>
      <c r="BJ67" s="348">
        <v>44834</v>
      </c>
      <c r="BK67" s="335"/>
      <c r="BL67" s="335"/>
      <c r="BM67" s="335"/>
      <c r="BN67" s="384"/>
      <c r="BO67" s="384"/>
      <c r="BP67" s="384"/>
    </row>
    <row r="68" spans="2:68" ht="105" x14ac:dyDescent="0.25">
      <c r="B68" s="229" t="s">
        <v>226</v>
      </c>
      <c r="C68" s="229" t="s">
        <v>227</v>
      </c>
      <c r="D68" s="229" t="s">
        <v>228</v>
      </c>
      <c r="E68" s="221" t="s">
        <v>249</v>
      </c>
      <c r="F68" s="212" t="s">
        <v>239</v>
      </c>
      <c r="G68" s="208" t="s">
        <v>71</v>
      </c>
      <c r="H68" s="208" t="s">
        <v>915</v>
      </c>
      <c r="I68" s="208"/>
      <c r="J68" s="208"/>
      <c r="K68" s="208" t="s">
        <v>404</v>
      </c>
      <c r="L68" s="233">
        <v>89149977677</v>
      </c>
      <c r="M68" s="230">
        <v>1.5680000000000001</v>
      </c>
      <c r="N68" s="206" t="s">
        <v>240</v>
      </c>
      <c r="O68" s="212" t="s">
        <v>232</v>
      </c>
      <c r="P68" s="212" t="s">
        <v>241</v>
      </c>
      <c r="Q68" s="221" t="s">
        <v>233</v>
      </c>
      <c r="R68" s="220" t="s">
        <v>234</v>
      </c>
      <c r="S68" s="202">
        <v>44682</v>
      </c>
      <c r="T68" s="228">
        <v>44682</v>
      </c>
      <c r="U68" s="202">
        <v>44835</v>
      </c>
      <c r="V68" s="202" t="s">
        <v>71</v>
      </c>
      <c r="W68" s="202">
        <v>44835</v>
      </c>
      <c r="X68" s="208" t="s">
        <v>71</v>
      </c>
      <c r="Y68" s="8" t="s">
        <v>71</v>
      </c>
      <c r="Z68" s="8" t="s">
        <v>71</v>
      </c>
      <c r="AA68" s="8" t="s">
        <v>71</v>
      </c>
      <c r="AB68" s="8" t="s">
        <v>71</v>
      </c>
      <c r="AC68" s="8" t="s">
        <v>71</v>
      </c>
      <c r="AD68" s="8" t="s">
        <v>71</v>
      </c>
      <c r="AE68" s="8" t="s">
        <v>71</v>
      </c>
      <c r="AF68" s="8" t="s">
        <v>71</v>
      </c>
      <c r="AG68" s="8" t="s">
        <v>71</v>
      </c>
      <c r="AH68" s="8" t="s">
        <v>71</v>
      </c>
      <c r="AI68" s="202" t="s">
        <v>71</v>
      </c>
      <c r="AJ68" s="202" t="s">
        <v>71</v>
      </c>
      <c r="AK68" s="202">
        <v>44278</v>
      </c>
      <c r="AL68" s="205" t="s">
        <v>1037</v>
      </c>
      <c r="AM68" s="202" t="s">
        <v>71</v>
      </c>
      <c r="AN68" s="202">
        <v>44278</v>
      </c>
      <c r="AO68" s="207">
        <v>44835</v>
      </c>
      <c r="AP68" s="202" t="s">
        <v>71</v>
      </c>
      <c r="AQ68" s="202" t="s">
        <v>71</v>
      </c>
      <c r="AR68" s="202" t="s">
        <v>71</v>
      </c>
      <c r="AS68" s="207">
        <v>44835</v>
      </c>
      <c r="AT68" s="202" t="s">
        <v>71</v>
      </c>
      <c r="AU68" s="202" t="s">
        <v>71</v>
      </c>
      <c r="AV68" s="63">
        <v>44749</v>
      </c>
      <c r="AW68" s="256"/>
      <c r="AX68" s="386" t="s">
        <v>1158</v>
      </c>
      <c r="AY68" s="171" t="s">
        <v>1097</v>
      </c>
      <c r="AZ68" s="171" t="s">
        <v>1096</v>
      </c>
      <c r="BA68" s="46"/>
      <c r="BB68" s="46"/>
      <c r="BC68" s="46"/>
      <c r="BD68" s="46"/>
      <c r="BE68" s="46"/>
      <c r="BF68" s="245">
        <v>44706</v>
      </c>
      <c r="BG68" s="245">
        <v>44732</v>
      </c>
      <c r="BH68" s="245">
        <v>44752</v>
      </c>
      <c r="BI68" s="245">
        <v>44793</v>
      </c>
      <c r="BJ68" s="245">
        <v>44834</v>
      </c>
      <c r="BK68" s="67"/>
      <c r="BL68" s="67"/>
      <c r="BM68" s="67"/>
      <c r="BN68" s="46"/>
      <c r="BO68" s="46"/>
      <c r="BP68" s="46"/>
    </row>
    <row r="69" spans="2:68" ht="105" x14ac:dyDescent="0.25">
      <c r="B69" s="229" t="s">
        <v>226</v>
      </c>
      <c r="C69" s="229" t="s">
        <v>227</v>
      </c>
      <c r="D69" s="229" t="s">
        <v>228</v>
      </c>
      <c r="E69" s="221" t="s">
        <v>251</v>
      </c>
      <c r="F69" s="212" t="s">
        <v>239</v>
      </c>
      <c r="G69" s="208" t="s">
        <v>71</v>
      </c>
      <c r="H69" s="208" t="s">
        <v>915</v>
      </c>
      <c r="I69" s="208"/>
      <c r="J69" s="208"/>
      <c r="K69" s="208" t="s">
        <v>404</v>
      </c>
      <c r="L69" s="233">
        <v>89149977677</v>
      </c>
      <c r="M69" s="230">
        <v>1.196</v>
      </c>
      <c r="N69" s="206" t="s">
        <v>240</v>
      </c>
      <c r="O69" s="212" t="s">
        <v>232</v>
      </c>
      <c r="P69" s="212" t="s">
        <v>241</v>
      </c>
      <c r="Q69" s="221" t="s">
        <v>233</v>
      </c>
      <c r="R69" s="220" t="s">
        <v>234</v>
      </c>
      <c r="S69" s="202">
        <v>44682</v>
      </c>
      <c r="T69" s="228">
        <v>44682</v>
      </c>
      <c r="U69" s="202">
        <v>44835</v>
      </c>
      <c r="V69" s="202" t="s">
        <v>71</v>
      </c>
      <c r="W69" s="202">
        <v>44835</v>
      </c>
      <c r="X69" s="208" t="s">
        <v>71</v>
      </c>
      <c r="Y69" s="8" t="s">
        <v>71</v>
      </c>
      <c r="Z69" s="8" t="s">
        <v>71</v>
      </c>
      <c r="AA69" s="8" t="s">
        <v>71</v>
      </c>
      <c r="AB69" s="8" t="s">
        <v>71</v>
      </c>
      <c r="AC69" s="8" t="s">
        <v>71</v>
      </c>
      <c r="AD69" s="8" t="s">
        <v>71</v>
      </c>
      <c r="AE69" s="8" t="s">
        <v>71</v>
      </c>
      <c r="AF69" s="8" t="s">
        <v>71</v>
      </c>
      <c r="AG69" s="8" t="s">
        <v>71</v>
      </c>
      <c r="AH69" s="8" t="s">
        <v>71</v>
      </c>
      <c r="AI69" s="202" t="s">
        <v>71</v>
      </c>
      <c r="AJ69" s="202" t="s">
        <v>71</v>
      </c>
      <c r="AK69" s="202">
        <v>44242</v>
      </c>
      <c r="AL69" s="205" t="s">
        <v>1038</v>
      </c>
      <c r="AM69" s="202" t="s">
        <v>71</v>
      </c>
      <c r="AN69" s="202">
        <v>44242</v>
      </c>
      <c r="AO69" s="221" t="s">
        <v>236</v>
      </c>
      <c r="AP69" s="202" t="s">
        <v>71</v>
      </c>
      <c r="AQ69" s="202" t="s">
        <v>71</v>
      </c>
      <c r="AR69" s="202" t="s">
        <v>71</v>
      </c>
      <c r="AS69" s="221" t="s">
        <v>236</v>
      </c>
      <c r="AT69" s="202" t="s">
        <v>71</v>
      </c>
      <c r="AU69" s="202" t="s">
        <v>71</v>
      </c>
      <c r="AV69" s="63">
        <v>44749</v>
      </c>
      <c r="AW69" s="256"/>
      <c r="AX69" s="386" t="s">
        <v>1156</v>
      </c>
      <c r="AY69" s="171" t="s">
        <v>1097</v>
      </c>
      <c r="AZ69" s="171" t="s">
        <v>1096</v>
      </c>
      <c r="BA69" s="46"/>
      <c r="BB69" s="46"/>
      <c r="BC69" s="46"/>
      <c r="BD69" s="46"/>
      <c r="BE69" s="46"/>
      <c r="BF69" s="245">
        <v>44706</v>
      </c>
      <c r="BG69" s="245">
        <v>44732</v>
      </c>
      <c r="BH69" s="245">
        <v>44752</v>
      </c>
      <c r="BI69" s="245">
        <v>44793</v>
      </c>
      <c r="BJ69" s="245">
        <v>44834</v>
      </c>
      <c r="BK69" s="67"/>
      <c r="BL69" s="67"/>
      <c r="BM69" s="67"/>
      <c r="BN69" s="46"/>
      <c r="BO69" s="46"/>
      <c r="BP69" s="46"/>
    </row>
    <row r="70" spans="2:68" ht="105" x14ac:dyDescent="0.25">
      <c r="B70" s="28" t="s">
        <v>226</v>
      </c>
      <c r="C70" s="28" t="s">
        <v>227</v>
      </c>
      <c r="D70" s="28" t="s">
        <v>228</v>
      </c>
      <c r="E70" s="224" t="s">
        <v>252</v>
      </c>
      <c r="F70" s="225" t="s">
        <v>239</v>
      </c>
      <c r="G70" s="16" t="s">
        <v>71</v>
      </c>
      <c r="H70" s="208" t="s">
        <v>915</v>
      </c>
      <c r="I70" s="16"/>
      <c r="J70" s="16"/>
      <c r="K70" s="16" t="s">
        <v>404</v>
      </c>
      <c r="L70" s="252">
        <v>89149977677</v>
      </c>
      <c r="M70" s="253">
        <v>1.52</v>
      </c>
      <c r="N70" s="13" t="s">
        <v>240</v>
      </c>
      <c r="O70" s="225" t="s">
        <v>232</v>
      </c>
      <c r="P70" s="225" t="s">
        <v>241</v>
      </c>
      <c r="Q70" s="224" t="s">
        <v>233</v>
      </c>
      <c r="R70" s="222" t="s">
        <v>234</v>
      </c>
      <c r="S70" s="227">
        <v>44682</v>
      </c>
      <c r="T70" s="7">
        <v>44682</v>
      </c>
      <c r="U70" s="227">
        <v>44835</v>
      </c>
      <c r="V70" s="227" t="s">
        <v>71</v>
      </c>
      <c r="W70" s="227">
        <v>44835</v>
      </c>
      <c r="X70" s="16" t="s">
        <v>71</v>
      </c>
      <c r="Y70" s="227" t="s">
        <v>71</v>
      </c>
      <c r="Z70" s="227" t="s">
        <v>71</v>
      </c>
      <c r="AA70" s="227" t="s">
        <v>71</v>
      </c>
      <c r="AB70" s="227" t="s">
        <v>71</v>
      </c>
      <c r="AC70" s="227" t="s">
        <v>71</v>
      </c>
      <c r="AD70" s="227" t="s">
        <v>71</v>
      </c>
      <c r="AE70" s="227" t="s">
        <v>71</v>
      </c>
      <c r="AF70" s="227" t="s">
        <v>71</v>
      </c>
      <c r="AG70" s="227" t="s">
        <v>71</v>
      </c>
      <c r="AH70" s="227" t="s">
        <v>71</v>
      </c>
      <c r="AI70" s="227" t="s">
        <v>71</v>
      </c>
      <c r="AJ70" s="227" t="s">
        <v>71</v>
      </c>
      <c r="AK70" s="227">
        <v>44410</v>
      </c>
      <c r="AL70" s="55" t="s">
        <v>1039</v>
      </c>
      <c r="AM70" s="227" t="s">
        <v>71</v>
      </c>
      <c r="AN70" s="227">
        <v>44410</v>
      </c>
      <c r="AO70" s="224" t="s">
        <v>236</v>
      </c>
      <c r="AP70" s="227" t="s">
        <v>71</v>
      </c>
      <c r="AQ70" s="227" t="s">
        <v>71</v>
      </c>
      <c r="AR70" s="227" t="s">
        <v>71</v>
      </c>
      <c r="AS70" s="224" t="s">
        <v>236</v>
      </c>
      <c r="AT70" s="227" t="s">
        <v>71</v>
      </c>
      <c r="AU70" s="227" t="s">
        <v>71</v>
      </c>
      <c r="AV70" s="63">
        <v>44749</v>
      </c>
      <c r="AW70" s="256"/>
      <c r="AX70" s="386" t="s">
        <v>1159</v>
      </c>
      <c r="AY70" s="171" t="s">
        <v>1097</v>
      </c>
      <c r="AZ70" s="171" t="s">
        <v>1096</v>
      </c>
      <c r="BA70" s="46"/>
      <c r="BB70" s="46"/>
      <c r="BC70" s="46"/>
      <c r="BD70" s="46"/>
      <c r="BE70" s="46"/>
      <c r="BF70" s="245">
        <v>44706</v>
      </c>
      <c r="BG70" s="245">
        <v>44732</v>
      </c>
      <c r="BH70" s="245">
        <v>44752</v>
      </c>
      <c r="BI70" s="245">
        <v>44793</v>
      </c>
      <c r="BJ70" s="245">
        <v>44834</v>
      </c>
      <c r="BK70" s="67"/>
      <c r="BL70" s="67"/>
      <c r="BM70" s="67"/>
      <c r="BN70" s="46"/>
      <c r="BO70" s="46"/>
      <c r="BP70" s="46"/>
    </row>
    <row r="71" spans="2:68" s="50" customFormat="1" ht="168.75" customHeight="1" x14ac:dyDescent="0.25">
      <c r="B71" s="28" t="s">
        <v>226</v>
      </c>
      <c r="C71" s="28" t="s">
        <v>227</v>
      </c>
      <c r="D71" s="28" t="s">
        <v>228</v>
      </c>
      <c r="E71" s="311" t="s">
        <v>1027</v>
      </c>
      <c r="F71" s="109" t="s">
        <v>73</v>
      </c>
      <c r="G71" s="16" t="s">
        <v>71</v>
      </c>
      <c r="H71" s="308"/>
      <c r="I71" s="308"/>
      <c r="J71" s="308"/>
      <c r="K71" s="308"/>
      <c r="L71" s="308"/>
      <c r="M71" s="253">
        <v>5.21</v>
      </c>
      <c r="N71" s="13" t="s">
        <v>240</v>
      </c>
      <c r="O71" s="225" t="s">
        <v>232</v>
      </c>
      <c r="P71" s="225" t="s">
        <v>241</v>
      </c>
      <c r="Q71" s="224" t="s">
        <v>233</v>
      </c>
      <c r="R71" s="222" t="s">
        <v>234</v>
      </c>
      <c r="S71" s="227">
        <v>44682</v>
      </c>
      <c r="T71" s="7">
        <v>44682</v>
      </c>
      <c r="U71" s="227">
        <v>45229</v>
      </c>
      <c r="V71" s="227" t="s">
        <v>71</v>
      </c>
      <c r="W71" s="227">
        <v>45229</v>
      </c>
      <c r="X71" s="16" t="s">
        <v>71</v>
      </c>
      <c r="Y71" s="227" t="s">
        <v>71</v>
      </c>
      <c r="Z71" s="227" t="s">
        <v>71</v>
      </c>
      <c r="AA71" s="227" t="s">
        <v>71</v>
      </c>
      <c r="AB71" s="227" t="s">
        <v>71</v>
      </c>
      <c r="AC71" s="227" t="s">
        <v>71</v>
      </c>
      <c r="AD71" s="227" t="s">
        <v>71</v>
      </c>
      <c r="AE71" s="227" t="s">
        <v>71</v>
      </c>
      <c r="AF71" s="227" t="s">
        <v>71</v>
      </c>
      <c r="AG71" s="227" t="s">
        <v>71</v>
      </c>
      <c r="AH71" s="227" t="s">
        <v>71</v>
      </c>
      <c r="AI71" s="227" t="s">
        <v>71</v>
      </c>
      <c r="AJ71" s="227" t="s">
        <v>71</v>
      </c>
      <c r="AK71" s="308"/>
      <c r="AL71" s="308"/>
      <c r="AM71" s="308"/>
      <c r="AN71" s="7">
        <v>44682</v>
      </c>
      <c r="AO71" s="227">
        <v>45229</v>
      </c>
      <c r="AP71" s="227" t="s">
        <v>71</v>
      </c>
      <c r="AQ71" s="227" t="s">
        <v>71</v>
      </c>
      <c r="AR71" s="227" t="s">
        <v>71</v>
      </c>
      <c r="AS71" s="227">
        <v>45229</v>
      </c>
      <c r="AT71" s="227" t="s">
        <v>71</v>
      </c>
      <c r="AU71" s="227" t="s">
        <v>71</v>
      </c>
      <c r="AV71" s="309">
        <v>44795</v>
      </c>
      <c r="AW71" s="308" t="s">
        <v>898</v>
      </c>
      <c r="AX71" s="427" t="s">
        <v>1232</v>
      </c>
      <c r="AY71" s="308"/>
      <c r="AZ71" s="308"/>
      <c r="BA71" s="308"/>
      <c r="BB71" s="308"/>
      <c r="BC71" s="308"/>
      <c r="BD71" s="308"/>
      <c r="BE71" s="308"/>
      <c r="BF71" s="308"/>
      <c r="BG71" s="308"/>
      <c r="BH71" s="308"/>
      <c r="BI71" s="308"/>
      <c r="BJ71" s="308"/>
      <c r="BK71" s="308"/>
      <c r="BL71" s="308"/>
      <c r="BM71" s="308"/>
      <c r="BN71" s="308"/>
      <c r="BO71" s="308"/>
      <c r="BP71" s="310"/>
    </row>
    <row r="72" spans="2:68" s="50" customFormat="1" ht="182.25" customHeight="1" x14ac:dyDescent="0.25">
      <c r="B72" s="28" t="s">
        <v>226</v>
      </c>
      <c r="C72" s="28" t="s">
        <v>227</v>
      </c>
      <c r="D72" s="28" t="s">
        <v>228</v>
      </c>
      <c r="E72" s="312" t="s">
        <v>1028</v>
      </c>
      <c r="F72" s="109" t="s">
        <v>73</v>
      </c>
      <c r="G72" s="16" t="s">
        <v>71</v>
      </c>
      <c r="H72" s="308"/>
      <c r="I72" s="308"/>
      <c r="J72" s="308"/>
      <c r="K72" s="308"/>
      <c r="L72" s="308"/>
      <c r="M72" s="253">
        <v>2.8</v>
      </c>
      <c r="N72" s="13" t="s">
        <v>240</v>
      </c>
      <c r="O72" s="225" t="s">
        <v>232</v>
      </c>
      <c r="P72" s="225" t="s">
        <v>241</v>
      </c>
      <c r="Q72" s="224" t="s">
        <v>233</v>
      </c>
      <c r="R72" s="222" t="s">
        <v>234</v>
      </c>
      <c r="S72" s="227">
        <v>44682</v>
      </c>
      <c r="T72" s="7">
        <v>44682</v>
      </c>
      <c r="U72" s="227">
        <v>45229</v>
      </c>
      <c r="V72" s="227" t="s">
        <v>71</v>
      </c>
      <c r="W72" s="227">
        <v>45229</v>
      </c>
      <c r="X72" s="16" t="s">
        <v>71</v>
      </c>
      <c r="Y72" s="227" t="s">
        <v>71</v>
      </c>
      <c r="Z72" s="227" t="s">
        <v>71</v>
      </c>
      <c r="AA72" s="227" t="s">
        <v>71</v>
      </c>
      <c r="AB72" s="227" t="s">
        <v>71</v>
      </c>
      <c r="AC72" s="227" t="s">
        <v>71</v>
      </c>
      <c r="AD72" s="227" t="s">
        <v>71</v>
      </c>
      <c r="AE72" s="227" t="s">
        <v>71</v>
      </c>
      <c r="AF72" s="227" t="s">
        <v>71</v>
      </c>
      <c r="AG72" s="227" t="s">
        <v>71</v>
      </c>
      <c r="AH72" s="227" t="s">
        <v>71</v>
      </c>
      <c r="AI72" s="227" t="s">
        <v>71</v>
      </c>
      <c r="AJ72" s="227" t="s">
        <v>71</v>
      </c>
      <c r="AK72" s="308"/>
      <c r="AL72" s="308"/>
      <c r="AM72" s="308"/>
      <c r="AN72" s="7">
        <v>44682</v>
      </c>
      <c r="AO72" s="227">
        <v>45229</v>
      </c>
      <c r="AP72" s="227" t="s">
        <v>71</v>
      </c>
      <c r="AQ72" s="227" t="s">
        <v>71</v>
      </c>
      <c r="AR72" s="227" t="s">
        <v>71</v>
      </c>
      <c r="AS72" s="227">
        <v>45229</v>
      </c>
      <c r="AT72" s="227" t="s">
        <v>71</v>
      </c>
      <c r="AU72" s="227" t="s">
        <v>71</v>
      </c>
      <c r="AV72" s="309">
        <v>44795</v>
      </c>
      <c r="AW72" s="308" t="s">
        <v>898</v>
      </c>
      <c r="AX72" s="427" t="s">
        <v>1232</v>
      </c>
      <c r="AY72" s="308"/>
      <c r="AZ72" s="308"/>
      <c r="BA72" s="308"/>
      <c r="BB72" s="308"/>
      <c r="BC72" s="308"/>
      <c r="BD72" s="308"/>
      <c r="BE72" s="308"/>
      <c r="BF72" s="308"/>
      <c r="BG72" s="308"/>
      <c r="BH72" s="308"/>
      <c r="BI72" s="308"/>
      <c r="BJ72" s="308"/>
      <c r="BK72" s="308"/>
      <c r="BL72" s="308"/>
      <c r="BM72" s="308"/>
      <c r="BN72" s="308"/>
      <c r="BO72" s="308"/>
      <c r="BP72" s="310"/>
    </row>
    <row r="73" spans="2:68" s="313" customFormat="1" ht="138.75" customHeight="1" x14ac:dyDescent="0.25">
      <c r="B73" s="311" t="s">
        <v>226</v>
      </c>
      <c r="C73" s="311" t="s">
        <v>227</v>
      </c>
      <c r="D73" s="311" t="s">
        <v>228</v>
      </c>
      <c r="E73" s="311" t="s">
        <v>1026</v>
      </c>
      <c r="F73" s="311" t="s">
        <v>613</v>
      </c>
      <c r="G73" s="16" t="s">
        <v>71</v>
      </c>
      <c r="H73" s="311"/>
      <c r="I73" s="311"/>
      <c r="J73" s="311"/>
      <c r="K73" s="311"/>
      <c r="L73" s="311"/>
      <c r="M73" s="253">
        <v>9.5350000000000004E-2</v>
      </c>
      <c r="N73" s="13" t="s">
        <v>240</v>
      </c>
      <c r="O73" s="225" t="s">
        <v>232</v>
      </c>
      <c r="P73" s="225" t="s">
        <v>241</v>
      </c>
      <c r="Q73" s="224" t="s">
        <v>233</v>
      </c>
      <c r="R73" s="222" t="s">
        <v>234</v>
      </c>
      <c r="S73" s="314">
        <v>44713</v>
      </c>
      <c r="T73" s="314">
        <v>44713</v>
      </c>
      <c r="U73" s="314">
        <v>45214</v>
      </c>
      <c r="V73" s="227" t="s">
        <v>71</v>
      </c>
      <c r="W73" s="314">
        <v>45214</v>
      </c>
      <c r="X73" s="16" t="s">
        <v>71</v>
      </c>
      <c r="Y73" s="227" t="s">
        <v>71</v>
      </c>
      <c r="Z73" s="227" t="s">
        <v>71</v>
      </c>
      <c r="AA73" s="227" t="s">
        <v>71</v>
      </c>
      <c r="AB73" s="227" t="s">
        <v>71</v>
      </c>
      <c r="AC73" s="227" t="s">
        <v>71</v>
      </c>
      <c r="AD73" s="227" t="s">
        <v>71</v>
      </c>
      <c r="AE73" s="227" t="s">
        <v>71</v>
      </c>
      <c r="AF73" s="227" t="s">
        <v>71</v>
      </c>
      <c r="AG73" s="227" t="s">
        <v>71</v>
      </c>
      <c r="AH73" s="227" t="s">
        <v>71</v>
      </c>
      <c r="AI73" s="227" t="s">
        <v>71</v>
      </c>
      <c r="AJ73" s="227" t="s">
        <v>71</v>
      </c>
      <c r="AK73" s="30" t="s">
        <v>1029</v>
      </c>
      <c r="AL73" s="30"/>
      <c r="AM73" s="30"/>
      <c r="AN73" s="314">
        <v>44713</v>
      </c>
      <c r="AO73" s="314">
        <v>45214</v>
      </c>
      <c r="AP73" s="227" t="s">
        <v>71</v>
      </c>
      <c r="AQ73" s="227" t="s">
        <v>71</v>
      </c>
      <c r="AR73" s="227" t="s">
        <v>71</v>
      </c>
      <c r="AS73" s="314">
        <v>45214</v>
      </c>
      <c r="AT73" s="227" t="s">
        <v>71</v>
      </c>
      <c r="AU73" s="227" t="s">
        <v>71</v>
      </c>
      <c r="AV73" s="30"/>
      <c r="AW73" s="30"/>
      <c r="AX73" s="30"/>
      <c r="AY73" s="30"/>
      <c r="AZ73" s="30"/>
      <c r="BA73" s="30"/>
      <c r="BB73" s="30"/>
      <c r="BC73" s="30"/>
      <c r="BD73" s="30"/>
      <c r="BE73" s="30"/>
      <c r="BF73" s="30"/>
      <c r="BG73" s="30"/>
      <c r="BH73" s="30"/>
      <c r="BI73" s="30"/>
      <c r="BJ73" s="30"/>
      <c r="BK73" s="30"/>
      <c r="BL73" s="30"/>
      <c r="BM73" s="30"/>
      <c r="BN73" s="30"/>
      <c r="BO73" s="30"/>
      <c r="BP73" s="30"/>
    </row>
    <row r="74" spans="2:68" s="313" customFormat="1" ht="138.75" customHeight="1" x14ac:dyDescent="0.25">
      <c r="B74" s="311" t="s">
        <v>226</v>
      </c>
      <c r="C74" s="311" t="s">
        <v>227</v>
      </c>
      <c r="D74" s="311" t="s">
        <v>228</v>
      </c>
      <c r="E74" s="311" t="s">
        <v>1030</v>
      </c>
      <c r="F74" s="311" t="s">
        <v>613</v>
      </c>
      <c r="G74" s="16" t="s">
        <v>71</v>
      </c>
      <c r="H74" s="311"/>
      <c r="I74" s="311"/>
      <c r="J74" s="311"/>
      <c r="K74" s="311"/>
      <c r="L74" s="311"/>
      <c r="M74" s="253">
        <v>5.9229999999999998E-2</v>
      </c>
      <c r="N74" s="13" t="s">
        <v>240</v>
      </c>
      <c r="O74" s="225" t="s">
        <v>232</v>
      </c>
      <c r="P74" s="225" t="s">
        <v>241</v>
      </c>
      <c r="Q74" s="224" t="s">
        <v>233</v>
      </c>
      <c r="R74" s="222" t="s">
        <v>234</v>
      </c>
      <c r="S74" s="314">
        <v>44682</v>
      </c>
      <c r="T74" s="314">
        <v>44682</v>
      </c>
      <c r="U74" s="314">
        <v>44926</v>
      </c>
      <c r="V74" s="227" t="s">
        <v>71</v>
      </c>
      <c r="W74" s="314">
        <v>44926</v>
      </c>
      <c r="X74" s="16" t="s">
        <v>71</v>
      </c>
      <c r="Y74" s="227" t="s">
        <v>71</v>
      </c>
      <c r="Z74" s="227" t="s">
        <v>71</v>
      </c>
      <c r="AA74" s="227" t="s">
        <v>71</v>
      </c>
      <c r="AB74" s="227" t="s">
        <v>71</v>
      </c>
      <c r="AC74" s="227" t="s">
        <v>71</v>
      </c>
      <c r="AD74" s="227" t="s">
        <v>71</v>
      </c>
      <c r="AE74" s="227" t="s">
        <v>71</v>
      </c>
      <c r="AF74" s="227" t="s">
        <v>71</v>
      </c>
      <c r="AG74" s="227" t="s">
        <v>71</v>
      </c>
      <c r="AH74" s="227" t="s">
        <v>71</v>
      </c>
      <c r="AI74" s="227" t="s">
        <v>71</v>
      </c>
      <c r="AJ74" s="227" t="s">
        <v>71</v>
      </c>
      <c r="AK74" s="30" t="s">
        <v>1031</v>
      </c>
      <c r="AL74" s="30"/>
      <c r="AM74" s="30"/>
      <c r="AN74" s="314">
        <v>44682</v>
      </c>
      <c r="AO74" s="314">
        <v>44926</v>
      </c>
      <c r="AP74" s="227" t="s">
        <v>71</v>
      </c>
      <c r="AQ74" s="227" t="s">
        <v>71</v>
      </c>
      <c r="AR74" s="227" t="s">
        <v>71</v>
      </c>
      <c r="AS74" s="314">
        <v>44926</v>
      </c>
      <c r="AT74" s="227" t="s">
        <v>71</v>
      </c>
      <c r="AU74" s="227" t="s">
        <v>71</v>
      </c>
      <c r="AV74" s="314">
        <v>44804</v>
      </c>
      <c r="AW74" s="30" t="s">
        <v>898</v>
      </c>
      <c r="AX74" s="389" t="s">
        <v>1233</v>
      </c>
      <c r="AY74" s="30" t="s">
        <v>1097</v>
      </c>
      <c r="AZ74" s="30"/>
      <c r="BA74" s="30"/>
      <c r="BB74" s="30"/>
      <c r="BC74" s="30"/>
      <c r="BD74" s="30"/>
      <c r="BE74" s="30"/>
      <c r="BF74" s="30"/>
      <c r="BG74" s="30"/>
      <c r="BH74" s="30"/>
      <c r="BI74" s="30"/>
      <c r="BJ74" s="30"/>
      <c r="BK74" s="30"/>
      <c r="BL74" s="30"/>
      <c r="BM74" s="30"/>
      <c r="BN74" s="30"/>
      <c r="BO74" s="30"/>
      <c r="BP74" s="30"/>
    </row>
    <row r="75" spans="2:68" s="313" customFormat="1" ht="172.5" customHeight="1" x14ac:dyDescent="0.25">
      <c r="B75" s="311" t="s">
        <v>226</v>
      </c>
      <c r="C75" s="311" t="s">
        <v>227</v>
      </c>
      <c r="D75" s="311" t="s">
        <v>228</v>
      </c>
      <c r="E75" s="311" t="s">
        <v>1032</v>
      </c>
      <c r="F75" s="311" t="s">
        <v>613</v>
      </c>
      <c r="G75" s="16" t="s">
        <v>71</v>
      </c>
      <c r="H75" s="311"/>
      <c r="I75" s="311"/>
      <c r="J75" s="311"/>
      <c r="K75" s="311"/>
      <c r="L75" s="311"/>
      <c r="M75" s="253">
        <v>0.43648999999999999</v>
      </c>
      <c r="N75" s="13" t="s">
        <v>240</v>
      </c>
      <c r="O75" s="225" t="s">
        <v>232</v>
      </c>
      <c r="P75" s="225" t="s">
        <v>241</v>
      </c>
      <c r="Q75" s="224" t="s">
        <v>233</v>
      </c>
      <c r="R75" s="222" t="s">
        <v>234</v>
      </c>
      <c r="S75" s="314">
        <v>44682</v>
      </c>
      <c r="T75" s="314">
        <v>44682</v>
      </c>
      <c r="U75" s="314">
        <v>45595</v>
      </c>
      <c r="V75" s="227" t="s">
        <v>71</v>
      </c>
      <c r="W75" s="314">
        <v>45595</v>
      </c>
      <c r="X75" s="16" t="s">
        <v>71</v>
      </c>
      <c r="Y75" s="227" t="s">
        <v>71</v>
      </c>
      <c r="Z75" s="227" t="s">
        <v>71</v>
      </c>
      <c r="AA75" s="227" t="s">
        <v>71</v>
      </c>
      <c r="AB75" s="227" t="s">
        <v>71</v>
      </c>
      <c r="AC75" s="227" t="s">
        <v>71</v>
      </c>
      <c r="AD75" s="227" t="s">
        <v>71</v>
      </c>
      <c r="AE75" s="227" t="s">
        <v>71</v>
      </c>
      <c r="AF75" s="227" t="s">
        <v>71</v>
      </c>
      <c r="AG75" s="227" t="s">
        <v>71</v>
      </c>
      <c r="AH75" s="227" t="s">
        <v>71</v>
      </c>
      <c r="AI75" s="227" t="s">
        <v>71</v>
      </c>
      <c r="AJ75" s="227" t="s">
        <v>71</v>
      </c>
      <c r="AK75" s="30"/>
      <c r="AL75" s="30"/>
      <c r="AM75" s="30"/>
      <c r="AN75" s="314">
        <v>44682</v>
      </c>
      <c r="AO75" s="314">
        <v>45595</v>
      </c>
      <c r="AP75" s="227" t="s">
        <v>71</v>
      </c>
      <c r="AQ75" s="227" t="s">
        <v>71</v>
      </c>
      <c r="AR75" s="227" t="s">
        <v>71</v>
      </c>
      <c r="AS75" s="314">
        <v>45595</v>
      </c>
      <c r="AT75" s="227" t="s">
        <v>71</v>
      </c>
      <c r="AU75" s="227" t="s">
        <v>71</v>
      </c>
      <c r="AV75" s="30"/>
      <c r="AW75" s="30"/>
      <c r="AX75" s="30"/>
      <c r="AY75" s="30"/>
      <c r="AZ75" s="30"/>
      <c r="BA75" s="30"/>
      <c r="BB75" s="30"/>
      <c r="BC75" s="30"/>
      <c r="BD75" s="30"/>
      <c r="BE75" s="30"/>
      <c r="BF75" s="30"/>
      <c r="BG75" s="30"/>
      <c r="BH75" s="30"/>
      <c r="BI75" s="30"/>
      <c r="BJ75" s="30"/>
      <c r="BK75" s="30"/>
      <c r="BL75" s="30"/>
      <c r="BM75" s="30"/>
      <c r="BN75" s="30"/>
      <c r="BO75" s="30"/>
      <c r="BP75" s="30"/>
    </row>
    <row r="76" spans="2:68" s="50" customFormat="1" ht="131.25" customHeight="1" x14ac:dyDescent="0.25">
      <c r="B76" s="311" t="s">
        <v>1318</v>
      </c>
      <c r="C76" s="311" t="s">
        <v>1319</v>
      </c>
      <c r="D76" s="311" t="s">
        <v>1320</v>
      </c>
      <c r="E76" s="311" t="s">
        <v>1326</v>
      </c>
      <c r="F76" s="311" t="s">
        <v>63</v>
      </c>
      <c r="G76" s="16" t="s">
        <v>71</v>
      </c>
      <c r="H76" s="311" t="s">
        <v>916</v>
      </c>
      <c r="I76" s="311"/>
      <c r="J76" s="311"/>
      <c r="K76" s="311"/>
      <c r="L76" s="311"/>
      <c r="M76" s="253"/>
      <c r="N76" s="13" t="s">
        <v>240</v>
      </c>
      <c r="O76" s="225" t="s">
        <v>67</v>
      </c>
      <c r="P76" s="225" t="s">
        <v>1321</v>
      </c>
      <c r="Q76" s="224" t="s">
        <v>1322</v>
      </c>
      <c r="R76" s="222" t="s">
        <v>1323</v>
      </c>
      <c r="S76" s="314" t="s">
        <v>71</v>
      </c>
      <c r="T76" s="314">
        <v>44719</v>
      </c>
      <c r="U76" s="314">
        <v>45199</v>
      </c>
      <c r="V76" s="227" t="s">
        <v>71</v>
      </c>
      <c r="W76" s="314">
        <v>45199</v>
      </c>
      <c r="X76" s="16" t="s">
        <v>71</v>
      </c>
      <c r="Y76" s="227" t="s">
        <v>1324</v>
      </c>
      <c r="Z76" s="227" t="s">
        <v>71</v>
      </c>
      <c r="AA76" s="227" t="s">
        <v>71</v>
      </c>
      <c r="AB76" s="227" t="s">
        <v>71</v>
      </c>
      <c r="AC76" s="227" t="s">
        <v>71</v>
      </c>
      <c r="AD76" s="227" t="s">
        <v>71</v>
      </c>
      <c r="AE76" s="227" t="s">
        <v>71</v>
      </c>
      <c r="AF76" s="227" t="s">
        <v>71</v>
      </c>
      <c r="AG76" s="227" t="s">
        <v>71</v>
      </c>
      <c r="AH76" s="227" t="s">
        <v>71</v>
      </c>
      <c r="AI76" s="227" t="s">
        <v>71</v>
      </c>
      <c r="AJ76" s="227" t="s">
        <v>71</v>
      </c>
      <c r="AK76" s="30" t="s">
        <v>71</v>
      </c>
      <c r="AL76" s="30"/>
      <c r="AM76" s="30"/>
      <c r="AN76" s="314">
        <v>44682</v>
      </c>
      <c r="AO76" s="314">
        <v>45595</v>
      </c>
      <c r="AP76" s="227" t="s">
        <v>71</v>
      </c>
      <c r="AQ76" s="227" t="s">
        <v>71</v>
      </c>
      <c r="AR76" s="227" t="s">
        <v>71</v>
      </c>
      <c r="AS76" s="314">
        <v>45596</v>
      </c>
      <c r="AT76" s="227" t="s">
        <v>71</v>
      </c>
      <c r="AU76" s="227" t="s">
        <v>71</v>
      </c>
      <c r="AV76" s="30"/>
      <c r="AW76" s="30" t="s">
        <v>1325</v>
      </c>
      <c r="AX76" s="30"/>
      <c r="AY76" s="30"/>
      <c r="AZ76" s="30"/>
      <c r="BA76" s="30"/>
      <c r="BB76" s="30"/>
      <c r="BC76" s="30"/>
      <c r="BD76" s="30"/>
      <c r="BE76" s="30"/>
      <c r="BF76" s="30"/>
      <c r="BG76" s="30"/>
      <c r="BH76" s="30"/>
      <c r="BI76" s="30"/>
      <c r="BJ76" s="30"/>
      <c r="BK76" s="30"/>
      <c r="BL76" s="30"/>
      <c r="BM76" s="30"/>
      <c r="BN76" s="30"/>
      <c r="BO76" s="30"/>
      <c r="BP76" s="30"/>
    </row>
    <row r="77" spans="2:68" s="50" customFormat="1" ht="18.75" customHeight="1" x14ac:dyDescent="0.25">
      <c r="B77" s="54"/>
      <c r="C77" s="54"/>
      <c r="D77" s="54"/>
      <c r="AY77" s="361"/>
      <c r="AZ77" s="361"/>
      <c r="BA77" s="361"/>
      <c r="BP77" s="120"/>
    </row>
    <row r="78" spans="2:68" s="50" customFormat="1" ht="18.75" customHeight="1" x14ac:dyDescent="0.25">
      <c r="B78" s="54"/>
      <c r="C78" s="54"/>
      <c r="D78" s="54"/>
      <c r="AY78" s="361"/>
      <c r="AZ78" s="361"/>
      <c r="BA78" s="361"/>
      <c r="BP78" s="120"/>
    </row>
    <row r="79" spans="2:68" s="50" customFormat="1" ht="18.75" customHeight="1" x14ac:dyDescent="0.25">
      <c r="B79" s="54"/>
      <c r="C79" s="54"/>
      <c r="D79" s="54"/>
      <c r="AY79" s="361"/>
      <c r="AZ79" s="361"/>
      <c r="BA79" s="361"/>
      <c r="BP79" s="120"/>
    </row>
    <row r="80" spans="2:68" s="50" customFormat="1" ht="18.75" customHeight="1" x14ac:dyDescent="0.25">
      <c r="B80" s="54"/>
      <c r="C80" s="54"/>
      <c r="D80" s="54"/>
      <c r="AY80" s="361"/>
      <c r="AZ80" s="361"/>
      <c r="BA80" s="361"/>
      <c r="BP80" s="120"/>
    </row>
    <row r="81" spans="2:68" s="50" customFormat="1" ht="18.75" customHeight="1" x14ac:dyDescent="0.25">
      <c r="B81" s="54"/>
      <c r="C81" s="54"/>
      <c r="D81" s="54"/>
      <c r="AY81" s="361"/>
      <c r="AZ81" s="361"/>
      <c r="BA81" s="361"/>
      <c r="BP81" s="120"/>
    </row>
    <row r="82" spans="2:68" s="50" customFormat="1" ht="18.75" customHeight="1" x14ac:dyDescent="0.25">
      <c r="B82" s="54"/>
      <c r="C82" s="54"/>
      <c r="D82" s="54"/>
      <c r="AY82" s="361"/>
      <c r="AZ82" s="361"/>
      <c r="BA82" s="361"/>
      <c r="BP82" s="120"/>
    </row>
    <row r="83" spans="2:68" s="50" customFormat="1" ht="18.75" customHeight="1" x14ac:dyDescent="0.25">
      <c r="B83" s="54"/>
      <c r="C83" s="54"/>
      <c r="D83" s="54"/>
      <c r="AY83" s="361"/>
      <c r="AZ83" s="361"/>
      <c r="BA83" s="361"/>
      <c r="BP83" s="120"/>
    </row>
    <row r="84" spans="2:68" s="50" customFormat="1" ht="18.75" customHeight="1" x14ac:dyDescent="0.25">
      <c r="B84" s="54"/>
      <c r="C84" s="54"/>
      <c r="D84" s="54"/>
      <c r="AY84" s="361"/>
      <c r="AZ84" s="361"/>
      <c r="BA84" s="361"/>
      <c r="BP84" s="120"/>
    </row>
    <row r="85" spans="2:68" s="50" customFormat="1" ht="18.75" customHeight="1" x14ac:dyDescent="0.25">
      <c r="B85" s="54"/>
      <c r="C85" s="54"/>
      <c r="D85" s="54"/>
      <c r="AY85" s="361"/>
      <c r="AZ85" s="361"/>
      <c r="BA85" s="361"/>
      <c r="BP85" s="120"/>
    </row>
    <row r="86" spans="2:68" s="50" customFormat="1" ht="18.75" customHeight="1" x14ac:dyDescent="0.25">
      <c r="B86" s="54"/>
      <c r="C86" s="54"/>
      <c r="D86" s="54"/>
      <c r="AY86" s="361"/>
      <c r="AZ86" s="361"/>
      <c r="BA86" s="361"/>
      <c r="BP86" s="120"/>
    </row>
    <row r="87" spans="2:68" s="50" customFormat="1" ht="18.75" customHeight="1" x14ac:dyDescent="0.25">
      <c r="B87" s="54"/>
      <c r="C87" s="54"/>
      <c r="D87" s="54"/>
      <c r="AY87" s="361"/>
      <c r="AZ87" s="361"/>
      <c r="BA87" s="361"/>
      <c r="BP87" s="120"/>
    </row>
    <row r="88" spans="2:68" s="50" customFormat="1" ht="18.75" customHeight="1" x14ac:dyDescent="0.25">
      <c r="B88" s="54"/>
      <c r="C88" s="54"/>
      <c r="D88" s="54"/>
      <c r="AY88" s="361"/>
      <c r="AZ88" s="361"/>
      <c r="BA88" s="361"/>
      <c r="BP88" s="120"/>
    </row>
    <row r="89" spans="2:68" s="50" customFormat="1" ht="18.75" customHeight="1" x14ac:dyDescent="0.25">
      <c r="B89" s="54"/>
      <c r="C89" s="54"/>
      <c r="D89" s="54"/>
      <c r="AY89" s="361"/>
      <c r="AZ89" s="361"/>
      <c r="BA89" s="361"/>
      <c r="BP89" s="120"/>
    </row>
    <row r="90" spans="2:68" s="50" customFormat="1" ht="18.75" customHeight="1" x14ac:dyDescent="0.25">
      <c r="B90" s="54"/>
      <c r="C90" s="54"/>
      <c r="D90" s="54"/>
      <c r="AY90" s="361"/>
      <c r="AZ90" s="361"/>
      <c r="BA90" s="361"/>
      <c r="BP90" s="120"/>
    </row>
    <row r="91" spans="2:68" s="50" customFormat="1" ht="18.75" customHeight="1" x14ac:dyDescent="0.25">
      <c r="B91" s="54"/>
      <c r="C91" s="54"/>
      <c r="D91" s="54"/>
      <c r="AY91" s="361"/>
      <c r="AZ91" s="361"/>
      <c r="BA91" s="361"/>
      <c r="BP91" s="120"/>
    </row>
    <row r="92" spans="2:68" s="50" customFormat="1" ht="18.75" customHeight="1" x14ac:dyDescent="0.25">
      <c r="B92" s="54"/>
      <c r="C92" s="54"/>
      <c r="D92" s="54"/>
      <c r="AY92" s="361"/>
      <c r="AZ92" s="361"/>
      <c r="BA92" s="361"/>
      <c r="BP92" s="120"/>
    </row>
    <row r="93" spans="2:68" s="50" customFormat="1" ht="18.75" customHeight="1" x14ac:dyDescent="0.25">
      <c r="B93" s="54"/>
      <c r="C93" s="54"/>
      <c r="D93" s="54"/>
      <c r="AY93" s="361"/>
      <c r="AZ93" s="361"/>
      <c r="BA93" s="361"/>
      <c r="BP93" s="120"/>
    </row>
    <row r="94" spans="2:68" s="50" customFormat="1" ht="18.75" customHeight="1" x14ac:dyDescent="0.25">
      <c r="B94" s="54"/>
      <c r="C94" s="54"/>
      <c r="D94" s="54"/>
      <c r="AY94" s="361"/>
      <c r="AZ94" s="361"/>
      <c r="BA94" s="361"/>
      <c r="BP94" s="120"/>
    </row>
    <row r="95" spans="2:68" s="50" customFormat="1" ht="18.75" customHeight="1" x14ac:dyDescent="0.25">
      <c r="B95" s="54"/>
      <c r="C95" s="54"/>
      <c r="D95" s="54"/>
      <c r="AY95" s="361"/>
      <c r="AZ95" s="361"/>
      <c r="BA95" s="361"/>
      <c r="BP95" s="120"/>
    </row>
    <row r="96" spans="2:68" s="50" customFormat="1" ht="18.75" customHeight="1" x14ac:dyDescent="0.25">
      <c r="B96" s="54"/>
      <c r="C96" s="54"/>
      <c r="D96" s="54"/>
      <c r="AY96" s="361"/>
      <c r="AZ96" s="361"/>
      <c r="BA96" s="361"/>
      <c r="BP96" s="120"/>
    </row>
    <row r="97" spans="2:68" s="50" customFormat="1" ht="18.75" customHeight="1" x14ac:dyDescent="0.25">
      <c r="B97" s="54"/>
      <c r="C97" s="54"/>
      <c r="D97" s="54"/>
      <c r="AY97" s="361"/>
      <c r="AZ97" s="361"/>
      <c r="BA97" s="361"/>
      <c r="BP97" s="120"/>
    </row>
    <row r="98" spans="2:68" s="50" customFormat="1" ht="18.75" customHeight="1" x14ac:dyDescent="0.25">
      <c r="B98" s="54"/>
      <c r="C98" s="54"/>
      <c r="D98" s="54"/>
      <c r="AY98" s="361"/>
      <c r="AZ98" s="361"/>
      <c r="BA98" s="361"/>
      <c r="BP98" s="120"/>
    </row>
    <row r="99" spans="2:68" s="50" customFormat="1" ht="18.75" customHeight="1" x14ac:dyDescent="0.25">
      <c r="B99" s="54"/>
      <c r="C99" s="54"/>
      <c r="D99" s="54"/>
      <c r="AY99" s="361"/>
      <c r="AZ99" s="361"/>
      <c r="BA99" s="361"/>
      <c r="BP99" s="120"/>
    </row>
    <row r="100" spans="2:68" s="50" customFormat="1" ht="18.75" customHeight="1" x14ac:dyDescent="0.25">
      <c r="B100" s="54"/>
      <c r="C100" s="54"/>
      <c r="D100" s="54"/>
      <c r="AY100" s="361"/>
      <c r="AZ100" s="361"/>
      <c r="BA100" s="361"/>
      <c r="BP100" s="120"/>
    </row>
    <row r="101" spans="2:68" s="50" customFormat="1" ht="18.75" customHeight="1" x14ac:dyDescent="0.25">
      <c r="B101" s="54"/>
      <c r="C101" s="54"/>
      <c r="D101" s="54"/>
      <c r="AY101" s="361"/>
      <c r="AZ101" s="361"/>
      <c r="BA101" s="361"/>
      <c r="BP101" s="120"/>
    </row>
    <row r="102" spans="2:68" s="50" customFormat="1" ht="18.75" customHeight="1" x14ac:dyDescent="0.25">
      <c r="B102" s="54"/>
      <c r="C102" s="54"/>
      <c r="D102" s="54"/>
      <c r="BP102" s="120"/>
    </row>
    <row r="103" spans="2:68" s="50" customFormat="1" ht="18.75" customHeight="1" x14ac:dyDescent="0.25">
      <c r="B103" s="54"/>
      <c r="C103" s="54"/>
      <c r="D103" s="54"/>
      <c r="BP103" s="120"/>
    </row>
    <row r="104" spans="2:68" s="50" customFormat="1" ht="18.75" customHeight="1" x14ac:dyDescent="0.25">
      <c r="B104" s="54"/>
      <c r="C104" s="54"/>
      <c r="D104" s="54"/>
      <c r="BP104" s="120"/>
    </row>
    <row r="105" spans="2:68" s="50" customFormat="1" ht="18.75" customHeight="1" x14ac:dyDescent="0.25">
      <c r="B105" s="54"/>
      <c r="C105" s="54"/>
      <c r="D105" s="54"/>
      <c r="BP105" s="120"/>
    </row>
    <row r="106" spans="2:68" s="50" customFormat="1" ht="18.75" customHeight="1" x14ac:dyDescent="0.25">
      <c r="B106" s="54"/>
      <c r="C106" s="54"/>
      <c r="D106" s="54"/>
      <c r="BP106" s="120"/>
    </row>
    <row r="107" spans="2:68" s="50" customFormat="1" ht="18.75" customHeight="1" x14ac:dyDescent="0.25">
      <c r="B107" s="54"/>
      <c r="C107" s="54"/>
      <c r="D107" s="54"/>
      <c r="BP107" s="120"/>
    </row>
    <row r="108" spans="2:68" s="50" customFormat="1" ht="18.75" customHeight="1" x14ac:dyDescent="0.25">
      <c r="B108" s="54"/>
      <c r="C108" s="54"/>
      <c r="D108" s="54"/>
      <c r="BP108" s="120"/>
    </row>
    <row r="109" spans="2:68" s="50" customFormat="1" ht="18.75" customHeight="1" x14ac:dyDescent="0.25">
      <c r="B109" s="54"/>
      <c r="C109" s="54"/>
      <c r="D109" s="54"/>
      <c r="BP109" s="120"/>
    </row>
    <row r="110" spans="2:68" s="50" customFormat="1" ht="18.75" customHeight="1" x14ac:dyDescent="0.25">
      <c r="B110" s="54"/>
      <c r="C110" s="54"/>
      <c r="D110" s="54"/>
      <c r="BP110" s="120"/>
    </row>
    <row r="111" spans="2:68" s="50" customFormat="1" ht="18.75" customHeight="1" x14ac:dyDescent="0.25">
      <c r="B111" s="54"/>
      <c r="C111" s="54"/>
      <c r="D111" s="54"/>
      <c r="BP111" s="120"/>
    </row>
    <row r="112" spans="2:68" s="50" customFormat="1" ht="18.75" customHeight="1" x14ac:dyDescent="0.25">
      <c r="B112" s="54"/>
      <c r="C112" s="54"/>
      <c r="D112" s="54"/>
      <c r="BP112" s="120"/>
    </row>
    <row r="113" spans="2:68" s="50" customFormat="1" ht="18.75" customHeight="1" x14ac:dyDescent="0.25">
      <c r="B113" s="54"/>
      <c r="C113" s="54"/>
      <c r="D113" s="54"/>
      <c r="BP113" s="120"/>
    </row>
    <row r="114" spans="2:68" s="50" customFormat="1" ht="18.75" customHeight="1" x14ac:dyDescent="0.25">
      <c r="B114" s="54"/>
      <c r="C114" s="54"/>
      <c r="D114" s="54"/>
      <c r="BP114" s="120"/>
    </row>
    <row r="115" spans="2:68" s="50" customFormat="1" ht="18.75" customHeight="1" x14ac:dyDescent="0.25">
      <c r="B115" s="54"/>
      <c r="C115" s="54"/>
      <c r="D115" s="54"/>
      <c r="BP115" s="120"/>
    </row>
    <row r="116" spans="2:68" s="50" customFormat="1" ht="18.75" customHeight="1" x14ac:dyDescent="0.25">
      <c r="B116" s="54"/>
      <c r="C116" s="54"/>
      <c r="D116" s="54"/>
      <c r="BP116" s="120"/>
    </row>
    <row r="117" spans="2:68" s="50" customFormat="1" ht="18.75" customHeight="1" x14ac:dyDescent="0.25">
      <c r="B117" s="54"/>
      <c r="C117" s="54"/>
      <c r="D117" s="54"/>
      <c r="BP117" s="120"/>
    </row>
    <row r="118" spans="2:68" s="50" customFormat="1" ht="18.75" customHeight="1" x14ac:dyDescent="0.25">
      <c r="B118" s="54"/>
      <c r="C118" s="54"/>
      <c r="D118" s="54"/>
      <c r="BP118" s="120"/>
    </row>
    <row r="119" spans="2:68" s="50" customFormat="1" ht="18.75" customHeight="1" x14ac:dyDescent="0.25">
      <c r="B119" s="54"/>
      <c r="C119" s="54"/>
      <c r="D119" s="54"/>
      <c r="BP119" s="120"/>
    </row>
    <row r="120" spans="2:68" s="50" customFormat="1" ht="18.75" customHeight="1" x14ac:dyDescent="0.25">
      <c r="B120" s="54"/>
      <c r="C120" s="54"/>
      <c r="D120" s="54"/>
      <c r="BP120" s="120"/>
    </row>
    <row r="121" spans="2:68" s="50" customFormat="1" ht="18.75" customHeight="1" x14ac:dyDescent="0.25">
      <c r="B121" s="54"/>
      <c r="C121" s="54"/>
      <c r="D121" s="54"/>
      <c r="BP121" s="120"/>
    </row>
    <row r="122" spans="2:68" s="50" customFormat="1" ht="18.75" customHeight="1" x14ac:dyDescent="0.25">
      <c r="B122" s="54"/>
      <c r="C122" s="54"/>
      <c r="D122" s="54"/>
      <c r="BP122" s="120"/>
    </row>
    <row r="123" spans="2:68" s="50" customFormat="1" ht="18.75" customHeight="1" x14ac:dyDescent="0.25">
      <c r="B123" s="54"/>
      <c r="C123" s="54"/>
      <c r="D123" s="54"/>
      <c r="BP123" s="120"/>
    </row>
    <row r="124" spans="2:68" s="50" customFormat="1" ht="18.75" customHeight="1" x14ac:dyDescent="0.25">
      <c r="B124" s="54"/>
      <c r="C124" s="54"/>
      <c r="D124" s="54"/>
      <c r="BP124" s="120"/>
    </row>
    <row r="125" spans="2:68" s="50" customFormat="1" ht="18.75" customHeight="1" x14ac:dyDescent="0.25">
      <c r="B125" s="54"/>
      <c r="C125" s="54"/>
      <c r="D125" s="54"/>
      <c r="BP125" s="120"/>
    </row>
    <row r="126" spans="2:68" s="50" customFormat="1" ht="18.75" customHeight="1" x14ac:dyDescent="0.25">
      <c r="B126" s="54"/>
      <c r="C126" s="54"/>
      <c r="D126" s="54"/>
      <c r="BP126" s="120"/>
    </row>
    <row r="127" spans="2:68" s="50" customFormat="1" ht="18.75" customHeight="1" x14ac:dyDescent="0.25">
      <c r="B127" s="54"/>
      <c r="C127" s="54"/>
      <c r="D127" s="54"/>
      <c r="BP127" s="120"/>
    </row>
    <row r="128" spans="2:68" s="50" customFormat="1" ht="18.75" customHeight="1" x14ac:dyDescent="0.25">
      <c r="B128" s="54"/>
      <c r="C128" s="54"/>
      <c r="D128" s="54"/>
      <c r="BP128" s="120"/>
    </row>
    <row r="129" spans="2:68" s="50" customFormat="1" ht="18.75" customHeight="1" x14ac:dyDescent="0.25">
      <c r="B129" s="54"/>
      <c r="C129" s="54"/>
      <c r="D129" s="54"/>
      <c r="BP129" s="120"/>
    </row>
    <row r="130" spans="2:68" s="50" customFormat="1" ht="18.75" customHeight="1" x14ac:dyDescent="0.25">
      <c r="B130" s="54"/>
      <c r="C130" s="54"/>
      <c r="D130" s="54"/>
      <c r="BP130" s="120"/>
    </row>
    <row r="131" spans="2:68" s="50" customFormat="1" ht="18.75" customHeight="1" x14ac:dyDescent="0.25">
      <c r="B131" s="54"/>
      <c r="C131" s="54"/>
      <c r="D131" s="54"/>
      <c r="BP131" s="120"/>
    </row>
    <row r="132" spans="2:68" s="50" customFormat="1" ht="18.75" customHeight="1" x14ac:dyDescent="0.25">
      <c r="B132" s="54"/>
      <c r="C132" s="54"/>
      <c r="D132" s="54"/>
      <c r="BP132" s="120"/>
    </row>
    <row r="133" spans="2:68" s="50" customFormat="1" ht="18.75" customHeight="1" x14ac:dyDescent="0.25">
      <c r="B133" s="54"/>
      <c r="C133" s="54"/>
      <c r="D133" s="54"/>
      <c r="BP133" s="120"/>
    </row>
    <row r="134" spans="2:68" s="50" customFormat="1" ht="18.75" customHeight="1" x14ac:dyDescent="0.25">
      <c r="B134" s="54"/>
      <c r="C134" s="54"/>
      <c r="D134" s="54"/>
      <c r="BP134" s="120"/>
    </row>
    <row r="135" spans="2:68" s="50" customFormat="1" ht="18.75" customHeight="1" x14ac:dyDescent="0.25">
      <c r="B135" s="54"/>
      <c r="C135" s="54"/>
      <c r="D135" s="54"/>
      <c r="BP135" s="120"/>
    </row>
    <row r="136" spans="2:68" s="50" customFormat="1" ht="18.75" customHeight="1" x14ac:dyDescent="0.25">
      <c r="B136" s="54"/>
      <c r="C136" s="54"/>
      <c r="D136" s="54"/>
      <c r="BP136" s="120"/>
    </row>
    <row r="137" spans="2:68" s="50" customFormat="1" ht="18.75" customHeight="1" x14ac:dyDescent="0.25">
      <c r="B137" s="54"/>
      <c r="C137" s="54"/>
      <c r="D137" s="54"/>
      <c r="BP137" s="120"/>
    </row>
    <row r="138" spans="2:68" s="50" customFormat="1" ht="18.75" customHeight="1" x14ac:dyDescent="0.25">
      <c r="B138" s="54"/>
      <c r="C138" s="54"/>
      <c r="D138" s="54"/>
      <c r="BP138" s="120"/>
    </row>
    <row r="139" spans="2:68" s="50" customFormat="1" ht="18.75" customHeight="1" x14ac:dyDescent="0.25">
      <c r="B139" s="54"/>
      <c r="C139" s="54"/>
      <c r="D139" s="54"/>
      <c r="BP139" s="120"/>
    </row>
    <row r="140" spans="2:68" s="50" customFormat="1" ht="18.75" customHeight="1" x14ac:dyDescent="0.25">
      <c r="B140" s="54"/>
      <c r="C140" s="54"/>
      <c r="D140" s="54"/>
      <c r="BP140" s="120"/>
    </row>
    <row r="141" spans="2:68" s="50" customFormat="1" ht="18.75" customHeight="1" x14ac:dyDescent="0.25">
      <c r="B141" s="54"/>
      <c r="C141" s="54"/>
      <c r="D141" s="54"/>
      <c r="BP141" s="120"/>
    </row>
    <row r="142" spans="2:68" s="50" customFormat="1" ht="18.75" customHeight="1" x14ac:dyDescent="0.25">
      <c r="B142" s="54"/>
      <c r="C142" s="54"/>
      <c r="D142" s="54"/>
      <c r="BP142" s="120"/>
    </row>
    <row r="143" spans="2:68" s="50" customFormat="1" ht="18.75" customHeight="1" x14ac:dyDescent="0.25">
      <c r="B143" s="54"/>
      <c r="C143" s="54"/>
      <c r="D143" s="54"/>
      <c r="BP143" s="120"/>
    </row>
    <row r="144" spans="2:68" s="50" customFormat="1" ht="18.75" customHeight="1" x14ac:dyDescent="0.25">
      <c r="B144" s="54"/>
      <c r="C144" s="54"/>
      <c r="D144" s="54"/>
      <c r="BP144" s="120"/>
    </row>
    <row r="145" spans="2:68" s="50" customFormat="1" ht="18.75" customHeight="1" x14ac:dyDescent="0.25">
      <c r="B145" s="54"/>
      <c r="C145" s="54"/>
      <c r="D145" s="54"/>
      <c r="BP145" s="120"/>
    </row>
    <row r="146" spans="2:68" s="50" customFormat="1" ht="18.75" customHeight="1" x14ac:dyDescent="0.25">
      <c r="B146" s="54"/>
      <c r="C146" s="54"/>
      <c r="D146" s="54"/>
      <c r="BP146" s="120"/>
    </row>
    <row r="147" spans="2:68" s="50" customFormat="1" ht="18.75" customHeight="1" x14ac:dyDescent="0.25">
      <c r="B147" s="54"/>
      <c r="C147" s="54"/>
      <c r="D147" s="54"/>
      <c r="BP147" s="120"/>
    </row>
    <row r="148" spans="2:68" s="50" customFormat="1" ht="18.75" customHeight="1" x14ac:dyDescent="0.25">
      <c r="B148" s="54"/>
      <c r="C148" s="54"/>
      <c r="D148" s="54"/>
      <c r="BP148" s="120"/>
    </row>
    <row r="149" spans="2:68" s="50" customFormat="1" ht="18.75" customHeight="1" x14ac:dyDescent="0.25">
      <c r="B149" s="54"/>
      <c r="C149" s="54"/>
      <c r="D149" s="54"/>
      <c r="BP149" s="120"/>
    </row>
    <row r="150" spans="2:68" s="50" customFormat="1" ht="18.75" customHeight="1" x14ac:dyDescent="0.25">
      <c r="B150" s="54"/>
      <c r="C150" s="54"/>
      <c r="D150" s="54"/>
      <c r="BP150" s="120"/>
    </row>
    <row r="151" spans="2:68" s="50" customFormat="1" ht="18.75" customHeight="1" x14ac:dyDescent="0.25">
      <c r="B151" s="54"/>
      <c r="C151" s="54"/>
      <c r="D151" s="54"/>
      <c r="BP151" s="120"/>
    </row>
    <row r="152" spans="2:68" s="50" customFormat="1" ht="18.75" customHeight="1" x14ac:dyDescent="0.25">
      <c r="B152" s="54"/>
      <c r="C152" s="54"/>
      <c r="D152" s="54"/>
      <c r="BP152" s="120"/>
    </row>
    <row r="153" spans="2:68" s="50" customFormat="1" ht="18.75" customHeight="1" x14ac:dyDescent="0.25">
      <c r="B153" s="54"/>
      <c r="C153" s="54"/>
      <c r="D153" s="54"/>
      <c r="BP153" s="120"/>
    </row>
    <row r="154" spans="2:68" s="50" customFormat="1" ht="18.75" customHeight="1" x14ac:dyDescent="0.25">
      <c r="B154" s="54"/>
      <c r="C154" s="54"/>
      <c r="D154" s="54"/>
      <c r="BP154" s="120"/>
    </row>
    <row r="155" spans="2:68" s="50" customFormat="1" ht="18.75" customHeight="1" x14ac:dyDescent="0.25">
      <c r="B155" s="54"/>
      <c r="C155" s="54"/>
      <c r="D155" s="54"/>
      <c r="BP155" s="120"/>
    </row>
    <row r="156" spans="2:68" s="50" customFormat="1" ht="18.75" customHeight="1" x14ac:dyDescent="0.25">
      <c r="B156" s="54"/>
      <c r="C156" s="54"/>
      <c r="D156" s="54"/>
      <c r="BP156" s="120"/>
    </row>
    <row r="157" spans="2:68" s="50" customFormat="1" ht="18.75" customHeight="1" x14ac:dyDescent="0.25">
      <c r="B157" s="54"/>
      <c r="C157" s="54"/>
      <c r="D157" s="54"/>
      <c r="BP157" s="120"/>
    </row>
    <row r="158" spans="2:68" s="50" customFormat="1" ht="18.75" customHeight="1" x14ac:dyDescent="0.25">
      <c r="B158" s="54"/>
      <c r="C158" s="54"/>
      <c r="D158" s="54"/>
      <c r="BP158" s="120"/>
    </row>
    <row r="159" spans="2:68" s="50" customFormat="1" ht="18.75" customHeight="1" x14ac:dyDescent="0.25">
      <c r="B159" s="54"/>
      <c r="C159" s="54"/>
      <c r="D159" s="54"/>
      <c r="BP159" s="120"/>
    </row>
    <row r="160" spans="2:68" s="50" customFormat="1" ht="18.75" customHeight="1" x14ac:dyDescent="0.25">
      <c r="B160" s="54"/>
      <c r="C160" s="54"/>
      <c r="D160" s="54"/>
      <c r="BP160" s="120"/>
    </row>
    <row r="161" spans="2:68" s="50" customFormat="1" ht="18.75" customHeight="1" x14ac:dyDescent="0.25">
      <c r="B161" s="54"/>
      <c r="C161" s="54"/>
      <c r="D161" s="54"/>
      <c r="BP161" s="120"/>
    </row>
    <row r="162" spans="2:68" s="50" customFormat="1" ht="18.75" customHeight="1" x14ac:dyDescent="0.25">
      <c r="B162" s="54"/>
      <c r="C162" s="54"/>
      <c r="D162" s="54"/>
      <c r="BP162" s="120"/>
    </row>
    <row r="163" spans="2:68" s="50" customFormat="1" ht="18.75" customHeight="1" x14ac:dyDescent="0.25">
      <c r="B163" s="54"/>
      <c r="C163" s="54"/>
      <c r="D163" s="54"/>
      <c r="BP163" s="120"/>
    </row>
    <row r="164" spans="2:68" s="50" customFormat="1" ht="18.75" customHeight="1" x14ac:dyDescent="0.25">
      <c r="B164" s="54"/>
      <c r="C164" s="54"/>
      <c r="D164" s="54"/>
      <c r="BP164" s="120"/>
    </row>
    <row r="165" spans="2:68" s="50" customFormat="1" ht="18.75" customHeight="1" x14ac:dyDescent="0.25">
      <c r="B165" s="54"/>
      <c r="C165" s="54"/>
      <c r="D165" s="54"/>
      <c r="BP165" s="120"/>
    </row>
    <row r="166" spans="2:68" s="50" customFormat="1" ht="18.75" customHeight="1" x14ac:dyDescent="0.25">
      <c r="B166" s="54"/>
      <c r="C166" s="54"/>
      <c r="D166" s="54"/>
      <c r="BP166" s="120"/>
    </row>
    <row r="167" spans="2:68" s="50" customFormat="1" ht="18.75" customHeight="1" x14ac:dyDescent="0.25">
      <c r="B167" s="54"/>
      <c r="C167" s="54"/>
      <c r="D167" s="54"/>
      <c r="BP167" s="120"/>
    </row>
    <row r="168" spans="2:68" s="50" customFormat="1" ht="18.75" customHeight="1" x14ac:dyDescent="0.25">
      <c r="B168" s="54"/>
      <c r="C168" s="54"/>
      <c r="D168" s="54"/>
      <c r="BP168" s="120"/>
    </row>
    <row r="169" spans="2:68" s="50" customFormat="1" ht="18.75" customHeight="1" x14ac:dyDescent="0.25">
      <c r="B169" s="54"/>
      <c r="C169" s="54"/>
      <c r="D169" s="54"/>
      <c r="BP169" s="120"/>
    </row>
    <row r="170" spans="2:68" s="50" customFormat="1" ht="18.75" customHeight="1" x14ac:dyDescent="0.25">
      <c r="B170" s="54"/>
      <c r="C170" s="54"/>
      <c r="D170" s="54"/>
      <c r="BP170" s="120"/>
    </row>
    <row r="171" spans="2:68" s="50" customFormat="1" ht="18.75" customHeight="1" x14ac:dyDescent="0.25">
      <c r="B171" s="54"/>
      <c r="C171" s="54"/>
      <c r="D171" s="54"/>
      <c r="BP171" s="120"/>
    </row>
    <row r="172" spans="2:68" s="50" customFormat="1" ht="18.75" customHeight="1" x14ac:dyDescent="0.25">
      <c r="B172" s="54"/>
      <c r="C172" s="54"/>
      <c r="D172" s="54"/>
      <c r="BP172" s="120"/>
    </row>
    <row r="173" spans="2:68" s="50" customFormat="1" ht="18.75" customHeight="1" x14ac:dyDescent="0.25">
      <c r="B173" s="54"/>
      <c r="C173" s="54"/>
      <c r="D173" s="54"/>
      <c r="BP173" s="120"/>
    </row>
    <row r="174" spans="2:68" s="50" customFormat="1" ht="18.75" customHeight="1" x14ac:dyDescent="0.25">
      <c r="B174" s="54"/>
      <c r="C174" s="54"/>
      <c r="D174" s="54"/>
      <c r="BP174" s="120"/>
    </row>
    <row r="175" spans="2:68" s="50" customFormat="1" ht="18.75" customHeight="1" x14ac:dyDescent="0.25">
      <c r="B175" s="54"/>
      <c r="C175" s="54"/>
      <c r="D175" s="54"/>
      <c r="BP175" s="120"/>
    </row>
    <row r="176" spans="2:68" s="50" customFormat="1" ht="18.75" customHeight="1" x14ac:dyDescent="0.25">
      <c r="B176" s="54"/>
      <c r="C176" s="54"/>
      <c r="D176" s="54"/>
      <c r="BP176" s="120"/>
    </row>
    <row r="177" spans="2:68" s="50" customFormat="1" ht="18.75" customHeight="1" x14ac:dyDescent="0.25">
      <c r="B177" s="54"/>
      <c r="C177" s="54"/>
      <c r="D177" s="54"/>
      <c r="BP177" s="120"/>
    </row>
    <row r="178" spans="2:68" s="50" customFormat="1" ht="18.75" customHeight="1" x14ac:dyDescent="0.25">
      <c r="B178" s="54"/>
      <c r="C178" s="54"/>
      <c r="D178" s="54"/>
      <c r="BP178" s="120"/>
    </row>
    <row r="179" spans="2:68" s="50" customFormat="1" ht="18.75" customHeight="1" x14ac:dyDescent="0.25">
      <c r="B179" s="54"/>
      <c r="C179" s="54"/>
      <c r="D179" s="54"/>
      <c r="BP179" s="120"/>
    </row>
    <row r="180" spans="2:68" s="50" customFormat="1" ht="18.75" customHeight="1" x14ac:dyDescent="0.25">
      <c r="B180" s="54"/>
      <c r="C180" s="54"/>
      <c r="D180" s="54"/>
      <c r="BP180" s="120"/>
    </row>
    <row r="181" spans="2:68" s="50" customFormat="1" ht="18.75" customHeight="1" x14ac:dyDescent="0.25">
      <c r="B181" s="54"/>
      <c r="C181" s="54"/>
      <c r="D181" s="54"/>
      <c r="BP181" s="120"/>
    </row>
    <row r="182" spans="2:68" s="50" customFormat="1" ht="18.75" customHeight="1" x14ac:dyDescent="0.25">
      <c r="B182" s="54"/>
      <c r="C182" s="54"/>
      <c r="D182" s="54"/>
      <c r="BP182" s="120"/>
    </row>
    <row r="183" spans="2:68" s="50" customFormat="1" ht="18.75" customHeight="1" x14ac:dyDescent="0.25">
      <c r="B183" s="54"/>
      <c r="C183" s="54"/>
      <c r="D183" s="54"/>
      <c r="BP183" s="120"/>
    </row>
    <row r="184" spans="2:68" s="50" customFormat="1" ht="18.75" customHeight="1" x14ac:dyDescent="0.25">
      <c r="B184" s="54"/>
      <c r="C184" s="54"/>
      <c r="D184" s="54"/>
      <c r="BP184" s="120"/>
    </row>
    <row r="185" spans="2:68" s="50" customFormat="1" ht="18.75" customHeight="1" x14ac:dyDescent="0.25">
      <c r="B185" s="54"/>
      <c r="C185" s="54"/>
      <c r="D185" s="54"/>
      <c r="BP185" s="120"/>
    </row>
    <row r="186" spans="2:68" s="50" customFormat="1" ht="18.75" customHeight="1" x14ac:dyDescent="0.25">
      <c r="B186" s="54"/>
      <c r="C186" s="54"/>
      <c r="D186" s="54"/>
      <c r="BP186" s="120"/>
    </row>
    <row r="187" spans="2:68" s="50" customFormat="1" ht="18.75" customHeight="1" x14ac:dyDescent="0.25">
      <c r="B187" s="54"/>
      <c r="C187" s="54"/>
      <c r="D187" s="54"/>
      <c r="BP187" s="120"/>
    </row>
    <row r="188" spans="2:68" s="50" customFormat="1" ht="18.75" customHeight="1" x14ac:dyDescent="0.25">
      <c r="B188" s="54"/>
      <c r="C188" s="54"/>
      <c r="D188" s="54"/>
      <c r="BP188" s="120"/>
    </row>
    <row r="189" spans="2:68" s="50" customFormat="1" ht="18.75" customHeight="1" x14ac:dyDescent="0.25">
      <c r="B189" s="54"/>
      <c r="C189" s="54"/>
      <c r="D189" s="54"/>
      <c r="BP189" s="120"/>
    </row>
    <row r="190" spans="2:68" s="50" customFormat="1" ht="18.75" customHeight="1" x14ac:dyDescent="0.25">
      <c r="B190" s="54"/>
      <c r="C190" s="54"/>
      <c r="D190" s="54"/>
      <c r="BP190" s="120"/>
    </row>
    <row r="191" spans="2:68" s="50" customFormat="1" ht="18.75" customHeight="1" x14ac:dyDescent="0.25">
      <c r="B191" s="54"/>
      <c r="C191" s="54"/>
      <c r="D191" s="54"/>
      <c r="BP191" s="120"/>
    </row>
    <row r="192" spans="2:68" s="50" customFormat="1" ht="18.75" customHeight="1" x14ac:dyDescent="0.25">
      <c r="B192" s="54"/>
      <c r="C192" s="54"/>
      <c r="D192" s="54"/>
      <c r="BP192" s="120"/>
    </row>
    <row r="193" spans="2:68" s="50" customFormat="1" ht="18.75" customHeight="1" x14ac:dyDescent="0.25">
      <c r="B193" s="54"/>
      <c r="C193" s="54"/>
      <c r="D193" s="54"/>
      <c r="BP193" s="120"/>
    </row>
    <row r="194" spans="2:68" s="50" customFormat="1" ht="18.75" customHeight="1" x14ac:dyDescent="0.25">
      <c r="B194" s="54"/>
      <c r="C194" s="54"/>
      <c r="D194" s="54"/>
      <c r="BP194" s="120"/>
    </row>
    <row r="195" spans="2:68" s="50" customFormat="1" ht="18.75" customHeight="1" x14ac:dyDescent="0.25">
      <c r="B195" s="54"/>
      <c r="C195" s="54"/>
      <c r="D195" s="54"/>
      <c r="BP195" s="120"/>
    </row>
    <row r="196" spans="2:68" s="50" customFormat="1" ht="18.75" customHeight="1" x14ac:dyDescent="0.25">
      <c r="B196" s="54"/>
      <c r="C196" s="54"/>
      <c r="D196" s="54"/>
      <c r="BP196" s="120"/>
    </row>
    <row r="197" spans="2:68" s="50" customFormat="1" ht="18.75" customHeight="1" x14ac:dyDescent="0.25">
      <c r="B197" s="54"/>
      <c r="C197" s="54"/>
      <c r="D197" s="54"/>
      <c r="BP197" s="120"/>
    </row>
    <row r="198" spans="2:68" s="50" customFormat="1" ht="18.75" customHeight="1" x14ac:dyDescent="0.25">
      <c r="B198" s="54"/>
      <c r="C198" s="54"/>
      <c r="D198" s="54"/>
      <c r="BP198" s="120"/>
    </row>
    <row r="199" spans="2:68" s="50" customFormat="1" ht="18.75" customHeight="1" x14ac:dyDescent="0.25">
      <c r="B199" s="54"/>
      <c r="C199" s="54"/>
      <c r="D199" s="54"/>
      <c r="BP199" s="120"/>
    </row>
    <row r="200" spans="2:68" s="50" customFormat="1" ht="18.75" customHeight="1" x14ac:dyDescent="0.25">
      <c r="B200" s="54"/>
      <c r="C200" s="54"/>
      <c r="D200" s="54"/>
      <c r="BP200" s="120"/>
    </row>
    <row r="201" spans="2:68" s="50" customFormat="1" ht="18.75" customHeight="1" x14ac:dyDescent="0.25">
      <c r="B201" s="54"/>
      <c r="C201" s="54"/>
      <c r="D201" s="54"/>
      <c r="BP201" s="120"/>
    </row>
    <row r="202" spans="2:68" s="50" customFormat="1" ht="18.75" customHeight="1" x14ac:dyDescent="0.25">
      <c r="B202" s="54"/>
      <c r="C202" s="54"/>
      <c r="D202" s="54"/>
      <c r="BP202" s="120"/>
    </row>
    <row r="203" spans="2:68" s="50" customFormat="1" ht="18.75" customHeight="1" x14ac:dyDescent="0.25">
      <c r="B203" s="54"/>
      <c r="C203" s="54"/>
      <c r="D203" s="54"/>
      <c r="BP203" s="120"/>
    </row>
    <row r="204" spans="2:68" s="50" customFormat="1" ht="18.75" customHeight="1" x14ac:dyDescent="0.25">
      <c r="B204" s="54"/>
      <c r="C204" s="54"/>
      <c r="D204" s="54"/>
      <c r="BP204" s="120"/>
    </row>
    <row r="205" spans="2:68" s="50" customFormat="1" ht="18.75" customHeight="1" x14ac:dyDescent="0.25">
      <c r="B205" s="54"/>
      <c r="C205" s="54"/>
      <c r="D205" s="54"/>
      <c r="BP205" s="120"/>
    </row>
    <row r="206" spans="2:68" s="50" customFormat="1" ht="18.75" customHeight="1" x14ac:dyDescent="0.25">
      <c r="B206" s="54"/>
      <c r="C206" s="54"/>
      <c r="D206" s="54"/>
      <c r="BP206" s="120"/>
    </row>
    <row r="207" spans="2:68" s="50" customFormat="1" ht="18.75" customHeight="1" x14ac:dyDescent="0.25">
      <c r="B207" s="54"/>
      <c r="C207" s="54"/>
      <c r="D207" s="54"/>
      <c r="BP207" s="120"/>
    </row>
    <row r="208" spans="2:68" s="50" customFormat="1" ht="18.75" customHeight="1" x14ac:dyDescent="0.25">
      <c r="B208" s="54"/>
      <c r="C208" s="54"/>
      <c r="D208" s="54"/>
      <c r="BP208" s="120"/>
    </row>
    <row r="209" spans="2:68" s="50" customFormat="1" ht="18.75" customHeight="1" x14ac:dyDescent="0.25">
      <c r="B209" s="54"/>
      <c r="C209" s="54"/>
      <c r="D209" s="54"/>
      <c r="BP209" s="120"/>
    </row>
    <row r="210" spans="2:68" s="50" customFormat="1" ht="18.75" customHeight="1" x14ac:dyDescent="0.25">
      <c r="B210" s="54"/>
      <c r="C210" s="54"/>
      <c r="D210" s="54"/>
      <c r="BP210" s="120"/>
    </row>
    <row r="211" spans="2:68" s="50" customFormat="1" ht="18.75" customHeight="1" x14ac:dyDescent="0.25">
      <c r="B211" s="54"/>
      <c r="C211" s="54"/>
      <c r="D211" s="54"/>
      <c r="BP211" s="120"/>
    </row>
    <row r="212" spans="2:68" s="50" customFormat="1" ht="18.75" customHeight="1" x14ac:dyDescent="0.25">
      <c r="B212" s="54"/>
      <c r="C212" s="54"/>
      <c r="D212" s="54"/>
      <c r="BP212" s="120"/>
    </row>
    <row r="213" spans="2:68" s="50" customFormat="1" ht="18.75" customHeight="1" x14ac:dyDescent="0.25">
      <c r="B213" s="54"/>
      <c r="C213" s="54"/>
      <c r="D213" s="54"/>
      <c r="BP213" s="120"/>
    </row>
    <row r="214" spans="2:68" s="50" customFormat="1" ht="18.75" customHeight="1" x14ac:dyDescent="0.25">
      <c r="B214" s="54"/>
      <c r="C214" s="54"/>
      <c r="D214" s="54"/>
      <c r="BP214" s="120"/>
    </row>
    <row r="215" spans="2:68" s="50" customFormat="1" ht="18.75" customHeight="1" x14ac:dyDescent="0.25">
      <c r="B215" s="54"/>
      <c r="C215" s="54"/>
      <c r="D215" s="54"/>
      <c r="BP215" s="120"/>
    </row>
    <row r="216" spans="2:68" s="50" customFormat="1" ht="18.75" customHeight="1" x14ac:dyDescent="0.25">
      <c r="B216" s="54"/>
      <c r="C216" s="54"/>
      <c r="D216" s="54"/>
      <c r="BP216" s="120"/>
    </row>
    <row r="217" spans="2:68" s="50" customFormat="1" ht="18.75" customHeight="1" x14ac:dyDescent="0.25">
      <c r="B217" s="54"/>
      <c r="C217" s="54"/>
      <c r="D217" s="54"/>
      <c r="BP217" s="120"/>
    </row>
    <row r="218" spans="2:68" s="50" customFormat="1" ht="18.75" customHeight="1" x14ac:dyDescent="0.25">
      <c r="B218" s="54"/>
      <c r="C218" s="54"/>
      <c r="D218" s="54"/>
      <c r="BP218" s="120"/>
    </row>
    <row r="219" spans="2:68" s="50" customFormat="1" ht="18.75" customHeight="1" x14ac:dyDescent="0.25">
      <c r="B219" s="54"/>
      <c r="C219" s="54"/>
      <c r="D219" s="54"/>
      <c r="BP219" s="120"/>
    </row>
    <row r="220" spans="2:68" s="50" customFormat="1" ht="18.75" customHeight="1" x14ac:dyDescent="0.25">
      <c r="B220" s="54"/>
      <c r="C220" s="54"/>
      <c r="D220" s="54"/>
      <c r="BP220" s="120"/>
    </row>
    <row r="221" spans="2:68" s="50" customFormat="1" ht="18.75" customHeight="1" x14ac:dyDescent="0.25">
      <c r="B221" s="54"/>
      <c r="C221" s="54"/>
      <c r="D221" s="54"/>
      <c r="BP221" s="120"/>
    </row>
    <row r="222" spans="2:68" s="50" customFormat="1" ht="18.75" customHeight="1" x14ac:dyDescent="0.25">
      <c r="B222" s="54"/>
      <c r="C222" s="54"/>
      <c r="D222" s="54"/>
      <c r="BP222" s="120"/>
    </row>
    <row r="223" spans="2:68" s="50" customFormat="1" ht="18.75" customHeight="1" x14ac:dyDescent="0.25">
      <c r="B223" s="54"/>
      <c r="C223" s="54"/>
      <c r="D223" s="54"/>
      <c r="BP223" s="120"/>
    </row>
    <row r="224" spans="2:68" s="50" customFormat="1" ht="18.75" customHeight="1" x14ac:dyDescent="0.25">
      <c r="B224" s="54"/>
      <c r="C224" s="54"/>
      <c r="D224" s="54"/>
      <c r="BP224" s="120"/>
    </row>
    <row r="225" spans="2:68" s="50" customFormat="1" ht="18.75" customHeight="1" x14ac:dyDescent="0.25">
      <c r="B225" s="54"/>
      <c r="C225" s="54"/>
      <c r="D225" s="54"/>
      <c r="BP225" s="120"/>
    </row>
    <row r="226" spans="2:68" s="50" customFormat="1" ht="18.75" customHeight="1" x14ac:dyDescent="0.25">
      <c r="B226" s="54"/>
      <c r="C226" s="54"/>
      <c r="D226" s="54"/>
      <c r="BP226" s="120"/>
    </row>
    <row r="227" spans="2:68" s="50" customFormat="1" ht="18.75" customHeight="1" x14ac:dyDescent="0.25">
      <c r="B227" s="54"/>
      <c r="C227" s="54"/>
      <c r="D227" s="54"/>
      <c r="BP227" s="120"/>
    </row>
    <row r="228" spans="2:68" s="50" customFormat="1" ht="18.75" customHeight="1" x14ac:dyDescent="0.25">
      <c r="B228" s="54"/>
      <c r="C228" s="54"/>
      <c r="D228" s="54"/>
      <c r="BP228" s="120"/>
    </row>
    <row r="229" spans="2:68" s="50" customFormat="1" ht="18.75" customHeight="1" x14ac:dyDescent="0.25">
      <c r="B229" s="54"/>
      <c r="C229" s="54"/>
      <c r="D229" s="54"/>
      <c r="BP229" s="120"/>
    </row>
    <row r="230" spans="2:68" s="50" customFormat="1" ht="18.75" customHeight="1" x14ac:dyDescent="0.25">
      <c r="B230" s="54"/>
      <c r="C230" s="54"/>
      <c r="D230" s="54"/>
      <c r="BP230" s="120"/>
    </row>
    <row r="231" spans="2:68" s="50" customFormat="1" ht="18.75" customHeight="1" x14ac:dyDescent="0.25">
      <c r="B231" s="54"/>
      <c r="C231" s="54"/>
      <c r="D231" s="54"/>
      <c r="BP231" s="120"/>
    </row>
    <row r="232" spans="2:68" s="50" customFormat="1" ht="18.75" customHeight="1" x14ac:dyDescent="0.25">
      <c r="B232" s="54"/>
      <c r="C232" s="54"/>
      <c r="D232" s="54"/>
      <c r="BP232" s="120"/>
    </row>
    <row r="233" spans="2:68" s="50" customFormat="1" ht="18.75" customHeight="1" x14ac:dyDescent="0.25">
      <c r="B233" s="54"/>
      <c r="C233" s="54"/>
      <c r="D233" s="54"/>
      <c r="BP233" s="120"/>
    </row>
    <row r="234" spans="2:68" s="50" customFormat="1" ht="18.75" customHeight="1" x14ac:dyDescent="0.25">
      <c r="B234" s="54"/>
      <c r="C234" s="54"/>
      <c r="D234" s="54"/>
      <c r="BP234" s="120"/>
    </row>
    <row r="235" spans="2:68" s="50" customFormat="1" ht="18.75" customHeight="1" x14ac:dyDescent="0.25">
      <c r="B235" s="54"/>
      <c r="C235" s="54"/>
      <c r="D235" s="54"/>
      <c r="BP235" s="120"/>
    </row>
    <row r="236" spans="2:68" s="50" customFormat="1" ht="18.75" customHeight="1" x14ac:dyDescent="0.25">
      <c r="B236" s="54"/>
      <c r="C236" s="54"/>
      <c r="D236" s="54"/>
      <c r="BP236" s="120"/>
    </row>
    <row r="237" spans="2:68" s="50" customFormat="1" ht="18.75" customHeight="1" x14ac:dyDescent="0.25">
      <c r="B237" s="54"/>
      <c r="C237" s="54"/>
      <c r="D237" s="54"/>
      <c r="BP237" s="120"/>
    </row>
    <row r="238" spans="2:68" s="50" customFormat="1" ht="18.75" customHeight="1" x14ac:dyDescent="0.25">
      <c r="B238" s="54"/>
      <c r="C238" s="54"/>
      <c r="D238" s="54"/>
      <c r="BP238" s="120"/>
    </row>
    <row r="239" spans="2:68" s="50" customFormat="1" ht="18.75" customHeight="1" x14ac:dyDescent="0.25">
      <c r="B239" s="54"/>
      <c r="C239" s="54"/>
      <c r="D239" s="54"/>
      <c r="BP239" s="120"/>
    </row>
    <row r="240" spans="2:68" s="50" customFormat="1" ht="18.75" customHeight="1" x14ac:dyDescent="0.25">
      <c r="B240" s="54"/>
      <c r="C240" s="54"/>
      <c r="D240" s="54"/>
      <c r="BP240" s="120"/>
    </row>
    <row r="241" spans="2:68" s="50" customFormat="1" ht="18.75" customHeight="1" x14ac:dyDescent="0.25">
      <c r="B241" s="54"/>
      <c r="C241" s="54"/>
      <c r="D241" s="54"/>
      <c r="BP241" s="120"/>
    </row>
    <row r="242" spans="2:68" s="50" customFormat="1" ht="18.75" customHeight="1" x14ac:dyDescent="0.25">
      <c r="B242" s="54"/>
      <c r="C242" s="54"/>
      <c r="D242" s="54"/>
      <c r="BP242" s="120"/>
    </row>
    <row r="243" spans="2:68" s="50" customFormat="1" ht="18.75" customHeight="1" x14ac:dyDescent="0.25">
      <c r="B243" s="54"/>
      <c r="C243" s="54"/>
      <c r="D243" s="54"/>
      <c r="BP243" s="120"/>
    </row>
    <row r="244" spans="2:68" s="50" customFormat="1" ht="18.75" customHeight="1" x14ac:dyDescent="0.25">
      <c r="B244" s="54"/>
      <c r="C244" s="54"/>
      <c r="D244" s="54"/>
      <c r="BP244" s="120"/>
    </row>
    <row r="245" spans="2:68" s="50" customFormat="1" ht="18.75" customHeight="1" x14ac:dyDescent="0.25">
      <c r="B245" s="54"/>
      <c r="C245" s="54"/>
      <c r="D245" s="54"/>
      <c r="BP245" s="120"/>
    </row>
    <row r="246" spans="2:68" s="50" customFormat="1" ht="18.75" customHeight="1" x14ac:dyDescent="0.25">
      <c r="B246" s="54"/>
      <c r="C246" s="54"/>
      <c r="D246" s="54"/>
      <c r="BP246" s="120"/>
    </row>
    <row r="247" spans="2:68" s="50" customFormat="1" ht="18.75" customHeight="1" x14ac:dyDescent="0.25">
      <c r="B247" s="54"/>
      <c r="C247" s="54"/>
      <c r="D247" s="54"/>
      <c r="BP247" s="120"/>
    </row>
    <row r="248" spans="2:68" s="50" customFormat="1" ht="18.75" customHeight="1" x14ac:dyDescent="0.25">
      <c r="B248" s="54"/>
      <c r="C248" s="54"/>
      <c r="D248" s="54"/>
      <c r="BP248" s="120"/>
    </row>
    <row r="249" spans="2:68" s="50" customFormat="1" ht="18.75" customHeight="1" x14ac:dyDescent="0.25">
      <c r="B249" s="54"/>
      <c r="C249" s="54"/>
      <c r="D249" s="54"/>
      <c r="BP249" s="120"/>
    </row>
    <row r="250" spans="2:68" s="50" customFormat="1" ht="18.75" customHeight="1" x14ac:dyDescent="0.25">
      <c r="B250" s="54"/>
      <c r="C250" s="54"/>
      <c r="D250" s="54"/>
      <c r="BP250" s="120"/>
    </row>
    <row r="251" spans="2:68" s="50" customFormat="1" ht="18.75" customHeight="1" x14ac:dyDescent="0.25">
      <c r="B251" s="54"/>
      <c r="C251" s="54"/>
      <c r="D251" s="54"/>
      <c r="BP251" s="120"/>
    </row>
    <row r="252" spans="2:68" s="50" customFormat="1" ht="18.75" customHeight="1" x14ac:dyDescent="0.25">
      <c r="B252" s="54"/>
      <c r="C252" s="54"/>
      <c r="D252" s="54"/>
      <c r="BP252" s="120"/>
    </row>
    <row r="253" spans="2:68" s="50" customFormat="1" ht="18.75" customHeight="1" x14ac:dyDescent="0.25">
      <c r="B253" s="54"/>
      <c r="C253" s="54"/>
      <c r="D253" s="54"/>
      <c r="BP253" s="120"/>
    </row>
    <row r="254" spans="2:68" s="50" customFormat="1" ht="18.75" customHeight="1" x14ac:dyDescent="0.25">
      <c r="B254" s="54"/>
      <c r="C254" s="54"/>
      <c r="D254" s="54"/>
      <c r="BP254" s="120"/>
    </row>
    <row r="255" spans="2:68" s="50" customFormat="1" ht="18.75" customHeight="1" x14ac:dyDescent="0.25">
      <c r="B255" s="54"/>
      <c r="C255" s="54"/>
      <c r="D255" s="54"/>
      <c r="BP255" s="120"/>
    </row>
    <row r="256" spans="2:68" s="50" customFormat="1" ht="18.75" customHeight="1" x14ac:dyDescent="0.25">
      <c r="B256" s="54"/>
      <c r="C256" s="54"/>
      <c r="D256" s="54"/>
      <c r="BP256" s="120"/>
    </row>
    <row r="257" spans="2:68" s="50" customFormat="1" ht="18.75" customHeight="1" x14ac:dyDescent="0.25">
      <c r="B257" s="54"/>
      <c r="C257" s="54"/>
      <c r="D257" s="54"/>
      <c r="BP257" s="120"/>
    </row>
    <row r="258" spans="2:68" s="50" customFormat="1" ht="18.75" customHeight="1" x14ac:dyDescent="0.25">
      <c r="B258" s="54"/>
      <c r="C258" s="54"/>
      <c r="D258" s="54"/>
      <c r="BP258" s="120"/>
    </row>
    <row r="259" spans="2:68" s="50" customFormat="1" ht="18.75" customHeight="1" x14ac:dyDescent="0.25">
      <c r="B259" s="54"/>
      <c r="C259" s="54"/>
      <c r="D259" s="54"/>
      <c r="BP259" s="120"/>
    </row>
    <row r="260" spans="2:68" s="50" customFormat="1" ht="18.75" customHeight="1" x14ac:dyDescent="0.25">
      <c r="B260" s="54"/>
      <c r="C260" s="54"/>
      <c r="D260" s="54"/>
      <c r="BP260" s="120"/>
    </row>
    <row r="261" spans="2:68" s="50" customFormat="1" ht="18.75" customHeight="1" x14ac:dyDescent="0.25">
      <c r="B261" s="54"/>
      <c r="C261" s="54"/>
      <c r="D261" s="54"/>
      <c r="BP261" s="120"/>
    </row>
    <row r="262" spans="2:68" s="50" customFormat="1" ht="18.75" customHeight="1" x14ac:dyDescent="0.25">
      <c r="B262" s="54"/>
      <c r="C262" s="54"/>
      <c r="D262" s="54"/>
      <c r="BP262" s="120"/>
    </row>
    <row r="263" spans="2:68" s="50" customFormat="1" ht="18.75" customHeight="1" x14ac:dyDescent="0.25">
      <c r="B263" s="54"/>
      <c r="C263" s="54"/>
      <c r="D263" s="54"/>
      <c r="BP263" s="120"/>
    </row>
    <row r="264" spans="2:68" s="50" customFormat="1" ht="18.75" customHeight="1" x14ac:dyDescent="0.25">
      <c r="B264" s="54"/>
      <c r="C264" s="54"/>
      <c r="D264" s="54"/>
      <c r="BP264" s="120"/>
    </row>
    <row r="265" spans="2:68" s="50" customFormat="1" ht="18.75" customHeight="1" x14ac:dyDescent="0.25">
      <c r="B265" s="54"/>
      <c r="C265" s="54"/>
      <c r="D265" s="54"/>
      <c r="BP265" s="120"/>
    </row>
    <row r="266" spans="2:68" s="50" customFormat="1" ht="18.75" customHeight="1" x14ac:dyDescent="0.25">
      <c r="B266" s="54"/>
      <c r="C266" s="54"/>
      <c r="D266" s="54"/>
      <c r="BP266" s="120"/>
    </row>
    <row r="267" spans="2:68" s="50" customFormat="1" ht="18.75" customHeight="1" x14ac:dyDescent="0.25">
      <c r="B267" s="54"/>
      <c r="C267" s="54"/>
      <c r="D267" s="54"/>
      <c r="BP267" s="120"/>
    </row>
    <row r="268" spans="2:68" s="50" customFormat="1" ht="18.75" customHeight="1" x14ac:dyDescent="0.25">
      <c r="B268" s="54"/>
      <c r="C268" s="54"/>
      <c r="D268" s="54"/>
      <c r="BP268" s="120"/>
    </row>
    <row r="269" spans="2:68" s="50" customFormat="1" ht="18.75" customHeight="1" x14ac:dyDescent="0.25">
      <c r="B269" s="54"/>
      <c r="C269" s="54"/>
      <c r="D269" s="54"/>
      <c r="BP269" s="120"/>
    </row>
    <row r="270" spans="2:68" s="50" customFormat="1" ht="18.75" customHeight="1" x14ac:dyDescent="0.25">
      <c r="B270" s="54"/>
      <c r="C270" s="54"/>
      <c r="D270" s="54"/>
      <c r="BP270" s="120"/>
    </row>
    <row r="271" spans="2:68" s="50" customFormat="1" ht="18.75" customHeight="1" x14ac:dyDescent="0.25">
      <c r="B271" s="54"/>
      <c r="C271" s="54"/>
      <c r="D271" s="54"/>
      <c r="BP271" s="120"/>
    </row>
    <row r="272" spans="2:68" s="50" customFormat="1" ht="18.75" customHeight="1" x14ac:dyDescent="0.25">
      <c r="B272" s="54"/>
      <c r="C272" s="54"/>
      <c r="D272" s="54"/>
      <c r="BP272" s="120"/>
    </row>
    <row r="273" spans="2:68" s="50" customFormat="1" ht="18.75" customHeight="1" x14ac:dyDescent="0.25">
      <c r="B273" s="54"/>
      <c r="C273" s="54"/>
      <c r="D273" s="54"/>
      <c r="BP273" s="120"/>
    </row>
    <row r="274" spans="2:68" s="50" customFormat="1" ht="18.75" customHeight="1" x14ac:dyDescent="0.25">
      <c r="B274" s="54"/>
      <c r="C274" s="54"/>
      <c r="D274" s="54"/>
      <c r="BP274" s="120"/>
    </row>
    <row r="275" spans="2:68" s="50" customFormat="1" ht="18.75" customHeight="1" x14ac:dyDescent="0.25">
      <c r="B275" s="54"/>
      <c r="C275" s="54"/>
      <c r="D275" s="54"/>
      <c r="BP275" s="120"/>
    </row>
    <row r="276" spans="2:68" s="50" customFormat="1" ht="18.75" customHeight="1" x14ac:dyDescent="0.25">
      <c r="B276" s="54"/>
      <c r="C276" s="54"/>
      <c r="D276" s="54"/>
      <c r="BP276" s="120"/>
    </row>
    <row r="277" spans="2:68" s="50" customFormat="1" ht="18.75" customHeight="1" x14ac:dyDescent="0.25">
      <c r="B277" s="54"/>
      <c r="C277" s="54"/>
      <c r="D277" s="54"/>
      <c r="BP277" s="120"/>
    </row>
    <row r="278" spans="2:68" s="50" customFormat="1" ht="18.75" customHeight="1" x14ac:dyDescent="0.25">
      <c r="B278" s="54"/>
      <c r="C278" s="54"/>
      <c r="D278" s="54"/>
      <c r="BP278" s="120"/>
    </row>
    <row r="279" spans="2:68" s="50" customFormat="1" ht="18.75" customHeight="1" x14ac:dyDescent="0.25">
      <c r="B279" s="54"/>
      <c r="C279" s="54"/>
      <c r="D279" s="54"/>
      <c r="BP279" s="120"/>
    </row>
    <row r="280" spans="2:68" s="50" customFormat="1" ht="18.75" customHeight="1" x14ac:dyDescent="0.25">
      <c r="B280" s="54"/>
      <c r="C280" s="54"/>
      <c r="D280" s="54"/>
      <c r="BP280" s="120"/>
    </row>
    <row r="281" spans="2:68" s="50" customFormat="1" ht="18.75" customHeight="1" x14ac:dyDescent="0.25">
      <c r="B281" s="54"/>
      <c r="C281" s="54"/>
      <c r="D281" s="54"/>
      <c r="BP281" s="120"/>
    </row>
    <row r="282" spans="2:68" s="50" customFormat="1" ht="18.75" customHeight="1" x14ac:dyDescent="0.25">
      <c r="B282" s="54"/>
      <c r="C282" s="54"/>
      <c r="D282" s="54"/>
      <c r="BP282" s="120"/>
    </row>
    <row r="283" spans="2:68" s="50" customFormat="1" ht="18.75" customHeight="1" x14ac:dyDescent="0.25">
      <c r="B283" s="54"/>
      <c r="C283" s="54"/>
      <c r="D283" s="54"/>
      <c r="BP283" s="120"/>
    </row>
    <row r="284" spans="2:68" s="50" customFormat="1" ht="18.75" customHeight="1" x14ac:dyDescent="0.25">
      <c r="B284" s="54"/>
      <c r="C284" s="54"/>
      <c r="D284" s="54"/>
      <c r="BP284" s="120"/>
    </row>
    <row r="285" spans="2:68" s="50" customFormat="1" ht="18.75" customHeight="1" x14ac:dyDescent="0.25">
      <c r="B285" s="54"/>
      <c r="C285" s="54"/>
      <c r="D285" s="54"/>
      <c r="BP285" s="120"/>
    </row>
    <row r="286" spans="2:68" s="50" customFormat="1" ht="18.75" customHeight="1" x14ac:dyDescent="0.25">
      <c r="B286" s="54"/>
      <c r="C286" s="54"/>
      <c r="D286" s="54"/>
      <c r="BP286" s="120"/>
    </row>
    <row r="287" spans="2:68" s="50" customFormat="1" ht="18.75" customHeight="1" x14ac:dyDescent="0.25">
      <c r="B287" s="54"/>
      <c r="C287" s="54"/>
      <c r="D287" s="54"/>
      <c r="BP287" s="120"/>
    </row>
    <row r="288" spans="2:68" s="50" customFormat="1" ht="18.75" customHeight="1" x14ac:dyDescent="0.25">
      <c r="B288" s="54"/>
      <c r="C288" s="54"/>
      <c r="D288" s="54"/>
      <c r="BP288" s="120"/>
    </row>
    <row r="289" spans="2:68" s="50" customFormat="1" ht="18.75" customHeight="1" x14ac:dyDescent="0.25">
      <c r="B289" s="54"/>
      <c r="C289" s="54"/>
      <c r="D289" s="54"/>
      <c r="BP289" s="120"/>
    </row>
    <row r="290" spans="2:68" s="50" customFormat="1" ht="18.75" customHeight="1" x14ac:dyDescent="0.25">
      <c r="B290" s="54"/>
      <c r="C290" s="54"/>
      <c r="D290" s="54"/>
      <c r="BP290" s="120"/>
    </row>
    <row r="291" spans="2:68" s="50" customFormat="1" ht="18.75" customHeight="1" x14ac:dyDescent="0.25">
      <c r="B291" s="54"/>
      <c r="C291" s="54"/>
      <c r="D291" s="54"/>
      <c r="BP291" s="120"/>
    </row>
    <row r="292" spans="2:68" s="50" customFormat="1" ht="18.75" customHeight="1" x14ac:dyDescent="0.25">
      <c r="B292" s="54"/>
      <c r="C292" s="54"/>
      <c r="D292" s="54"/>
      <c r="BP292" s="120"/>
    </row>
    <row r="293" spans="2:68" s="50" customFormat="1" ht="18.75" customHeight="1" x14ac:dyDescent="0.25">
      <c r="B293" s="54"/>
      <c r="C293" s="54"/>
      <c r="D293" s="54"/>
      <c r="BP293" s="120"/>
    </row>
    <row r="294" spans="2:68" s="50" customFormat="1" ht="18.75" customHeight="1" x14ac:dyDescent="0.25">
      <c r="B294" s="54"/>
      <c r="C294" s="54"/>
      <c r="D294" s="54"/>
      <c r="BP294" s="120"/>
    </row>
    <row r="295" spans="2:68" s="50" customFormat="1" ht="18.75" customHeight="1" x14ac:dyDescent="0.25">
      <c r="B295" s="54"/>
      <c r="C295" s="54"/>
      <c r="D295" s="54"/>
      <c r="BP295" s="120"/>
    </row>
    <row r="296" spans="2:68" s="50" customFormat="1" ht="18.75" customHeight="1" x14ac:dyDescent="0.25">
      <c r="B296" s="54"/>
      <c r="C296" s="54"/>
      <c r="D296" s="54"/>
      <c r="BP296" s="120"/>
    </row>
    <row r="297" spans="2:68" s="50" customFormat="1" ht="18.75" customHeight="1" x14ac:dyDescent="0.25">
      <c r="B297" s="54"/>
      <c r="C297" s="54"/>
      <c r="D297" s="54"/>
      <c r="BP297" s="120"/>
    </row>
    <row r="298" spans="2:68" s="50" customFormat="1" ht="18.75" customHeight="1" x14ac:dyDescent="0.25">
      <c r="B298" s="54"/>
      <c r="C298" s="54"/>
      <c r="D298" s="54"/>
      <c r="BP298" s="120"/>
    </row>
    <row r="299" spans="2:68" s="50" customFormat="1" ht="18.75" customHeight="1" x14ac:dyDescent="0.25">
      <c r="B299" s="54"/>
      <c r="C299" s="54"/>
      <c r="D299" s="54"/>
      <c r="BP299" s="120"/>
    </row>
    <row r="300" spans="2:68" s="50" customFormat="1" ht="18.75" customHeight="1" x14ac:dyDescent="0.25">
      <c r="B300" s="54"/>
      <c r="C300" s="54"/>
      <c r="D300" s="54"/>
      <c r="BP300" s="120"/>
    </row>
    <row r="301" spans="2:68" s="50" customFormat="1" ht="18.75" customHeight="1" x14ac:dyDescent="0.25">
      <c r="B301" s="54"/>
      <c r="C301" s="54"/>
      <c r="D301" s="54"/>
      <c r="BP301" s="120"/>
    </row>
    <row r="302" spans="2:68" s="50" customFormat="1" ht="18.75" customHeight="1" x14ac:dyDescent="0.25">
      <c r="B302" s="54"/>
      <c r="C302" s="54"/>
      <c r="D302" s="54"/>
      <c r="BP302" s="120"/>
    </row>
    <row r="303" spans="2:68" s="50" customFormat="1" ht="18.75" customHeight="1" x14ac:dyDescent="0.25">
      <c r="B303" s="54"/>
      <c r="C303" s="54"/>
      <c r="D303" s="54"/>
      <c r="BP303" s="120"/>
    </row>
    <row r="304" spans="2:68" s="50" customFormat="1" ht="18.75" customHeight="1" x14ac:dyDescent="0.25">
      <c r="B304" s="54"/>
      <c r="C304" s="54"/>
      <c r="D304" s="54"/>
      <c r="BP304" s="120"/>
    </row>
    <row r="305" spans="2:68" s="50" customFormat="1" ht="18.75" customHeight="1" x14ac:dyDescent="0.25">
      <c r="B305" s="54"/>
      <c r="C305" s="54"/>
      <c r="D305" s="54"/>
      <c r="BP305" s="120"/>
    </row>
    <row r="306" spans="2:68" s="50" customFormat="1" ht="18.75" customHeight="1" x14ac:dyDescent="0.25">
      <c r="B306" s="54"/>
      <c r="C306" s="54"/>
      <c r="D306" s="54"/>
      <c r="BP306" s="120"/>
    </row>
    <row r="307" spans="2:68" s="50" customFormat="1" ht="18.75" customHeight="1" x14ac:dyDescent="0.25">
      <c r="B307" s="54"/>
      <c r="C307" s="54"/>
      <c r="D307" s="54"/>
      <c r="BP307" s="120"/>
    </row>
    <row r="308" spans="2:68" s="50" customFormat="1" ht="18.75" customHeight="1" x14ac:dyDescent="0.25">
      <c r="B308" s="54"/>
      <c r="C308" s="54"/>
      <c r="D308" s="54"/>
      <c r="BP308" s="120"/>
    </row>
    <row r="309" spans="2:68" s="50" customFormat="1" ht="18.75" customHeight="1" x14ac:dyDescent="0.25">
      <c r="B309" s="54"/>
      <c r="C309" s="54"/>
      <c r="D309" s="54"/>
      <c r="BP309" s="120"/>
    </row>
    <row r="310" spans="2:68" s="50" customFormat="1" ht="18.75" customHeight="1" x14ac:dyDescent="0.25">
      <c r="B310" s="54"/>
      <c r="C310" s="54"/>
      <c r="D310" s="54"/>
      <c r="BP310" s="120"/>
    </row>
    <row r="311" spans="2:68" s="50" customFormat="1" ht="18.75" customHeight="1" x14ac:dyDescent="0.25">
      <c r="B311" s="54"/>
      <c r="C311" s="54"/>
      <c r="D311" s="54"/>
      <c r="BP311" s="120"/>
    </row>
    <row r="312" spans="2:68" s="50" customFormat="1" ht="18.75" customHeight="1" x14ac:dyDescent="0.25">
      <c r="B312" s="54"/>
      <c r="C312" s="54"/>
      <c r="D312" s="54"/>
      <c r="BP312" s="120"/>
    </row>
    <row r="313" spans="2:68" s="50" customFormat="1" ht="18.75" customHeight="1" x14ac:dyDescent="0.25">
      <c r="B313" s="54"/>
      <c r="C313" s="54"/>
      <c r="D313" s="54"/>
      <c r="BP313" s="120"/>
    </row>
    <row r="314" spans="2:68" s="50" customFormat="1" ht="18.75" customHeight="1" x14ac:dyDescent="0.25">
      <c r="B314" s="54"/>
      <c r="C314" s="54"/>
      <c r="D314" s="54"/>
      <c r="BP314" s="120"/>
    </row>
    <row r="315" spans="2:68" s="50" customFormat="1" ht="18.75" customHeight="1" x14ac:dyDescent="0.25">
      <c r="B315" s="54"/>
      <c r="C315" s="54"/>
      <c r="D315" s="54"/>
      <c r="BP315" s="120"/>
    </row>
    <row r="316" spans="2:68" s="50" customFormat="1" ht="18.75" customHeight="1" x14ac:dyDescent="0.25">
      <c r="B316" s="54"/>
      <c r="C316" s="54"/>
      <c r="D316" s="54"/>
      <c r="BP316" s="120"/>
    </row>
    <row r="317" spans="2:68" s="50" customFormat="1" ht="18.75" customHeight="1" x14ac:dyDescent="0.25">
      <c r="B317" s="54"/>
      <c r="C317" s="54"/>
      <c r="D317" s="54"/>
      <c r="BP317" s="120"/>
    </row>
    <row r="318" spans="2:68" s="50" customFormat="1" ht="18.75" customHeight="1" x14ac:dyDescent="0.25">
      <c r="B318" s="54"/>
      <c r="C318" s="54"/>
      <c r="D318" s="54"/>
      <c r="BP318" s="120"/>
    </row>
    <row r="319" spans="2:68" s="50" customFormat="1" ht="18.75" customHeight="1" x14ac:dyDescent="0.25">
      <c r="B319" s="54"/>
      <c r="C319" s="54"/>
      <c r="D319" s="54"/>
      <c r="BP319" s="120"/>
    </row>
    <row r="320" spans="2:68" s="50" customFormat="1" ht="18.75" customHeight="1" x14ac:dyDescent="0.25">
      <c r="B320" s="54"/>
      <c r="C320" s="54"/>
      <c r="D320" s="54"/>
      <c r="BP320" s="120"/>
    </row>
    <row r="321" spans="2:68" s="50" customFormat="1" ht="18.75" customHeight="1" x14ac:dyDescent="0.25">
      <c r="B321" s="54"/>
      <c r="C321" s="54"/>
      <c r="D321" s="54"/>
      <c r="BP321" s="120"/>
    </row>
    <row r="322" spans="2:68" s="50" customFormat="1" ht="18.75" customHeight="1" x14ac:dyDescent="0.25">
      <c r="B322" s="54"/>
      <c r="C322" s="54"/>
      <c r="D322" s="54"/>
      <c r="BP322" s="120"/>
    </row>
    <row r="323" spans="2:68" s="50" customFormat="1" ht="18.75" customHeight="1" x14ac:dyDescent="0.25">
      <c r="B323" s="54"/>
      <c r="C323" s="54"/>
      <c r="D323" s="54"/>
      <c r="BP323" s="120"/>
    </row>
    <row r="324" spans="2:68" s="50" customFormat="1" ht="18.75" customHeight="1" x14ac:dyDescent="0.25">
      <c r="B324" s="54"/>
      <c r="C324" s="54"/>
      <c r="D324" s="54"/>
      <c r="BP324" s="120"/>
    </row>
    <row r="325" spans="2:68" s="50" customFormat="1" ht="18.75" customHeight="1" x14ac:dyDescent="0.25">
      <c r="B325" s="54"/>
      <c r="C325" s="54"/>
      <c r="D325" s="54"/>
      <c r="BP325" s="120"/>
    </row>
    <row r="326" spans="2:68" s="50" customFormat="1" ht="18.75" customHeight="1" x14ac:dyDescent="0.25">
      <c r="B326" s="54"/>
      <c r="C326" s="54"/>
      <c r="D326" s="54"/>
      <c r="BP326" s="120"/>
    </row>
    <row r="327" spans="2:68" s="50" customFormat="1" ht="18.75" customHeight="1" x14ac:dyDescent="0.25">
      <c r="B327" s="54"/>
      <c r="C327" s="54"/>
      <c r="D327" s="54"/>
      <c r="BP327" s="120"/>
    </row>
    <row r="328" spans="2:68" s="50" customFormat="1" ht="18.75" customHeight="1" x14ac:dyDescent="0.25">
      <c r="B328" s="54"/>
      <c r="C328" s="54"/>
      <c r="D328" s="54"/>
      <c r="BP328" s="120"/>
    </row>
    <row r="329" spans="2:68" s="50" customFormat="1" ht="18.75" customHeight="1" x14ac:dyDescent="0.25">
      <c r="B329" s="54"/>
      <c r="C329" s="54"/>
      <c r="D329" s="54"/>
      <c r="BP329" s="120"/>
    </row>
    <row r="330" spans="2:68" s="50" customFormat="1" ht="18.75" customHeight="1" x14ac:dyDescent="0.25">
      <c r="B330" s="54"/>
      <c r="C330" s="54"/>
      <c r="D330" s="54"/>
      <c r="BP330" s="120"/>
    </row>
    <row r="331" spans="2:68" s="50" customFormat="1" ht="18.75" customHeight="1" x14ac:dyDescent="0.25">
      <c r="B331" s="54"/>
      <c r="C331" s="54"/>
      <c r="D331" s="54"/>
      <c r="BP331" s="120"/>
    </row>
    <row r="332" spans="2:68" s="50" customFormat="1" ht="18.75" customHeight="1" x14ac:dyDescent="0.25">
      <c r="B332" s="54"/>
      <c r="C332" s="54"/>
      <c r="D332" s="54"/>
      <c r="BP332" s="120"/>
    </row>
    <row r="333" spans="2:68" s="50" customFormat="1" ht="18.75" customHeight="1" x14ac:dyDescent="0.25">
      <c r="B333" s="54"/>
      <c r="C333" s="54"/>
      <c r="D333" s="54"/>
      <c r="BP333" s="120"/>
    </row>
    <row r="334" spans="2:68" s="50" customFormat="1" ht="18.75" customHeight="1" x14ac:dyDescent="0.25">
      <c r="B334" s="54"/>
      <c r="C334" s="54"/>
      <c r="D334" s="54"/>
      <c r="BP334" s="120"/>
    </row>
    <row r="335" spans="2:68" s="50" customFormat="1" ht="18.75" customHeight="1" x14ac:dyDescent="0.25">
      <c r="B335" s="54"/>
      <c r="C335" s="54"/>
      <c r="D335" s="54"/>
      <c r="BP335" s="120"/>
    </row>
    <row r="336" spans="2:68" s="50" customFormat="1" ht="18.75" customHeight="1" x14ac:dyDescent="0.25">
      <c r="B336" s="54"/>
      <c r="C336" s="54"/>
      <c r="D336" s="54"/>
      <c r="BP336" s="120"/>
    </row>
    <row r="337" spans="2:68" s="50" customFormat="1" ht="18.75" customHeight="1" x14ac:dyDescent="0.25">
      <c r="B337" s="54"/>
      <c r="C337" s="54"/>
      <c r="D337" s="54"/>
      <c r="BP337" s="120"/>
    </row>
    <row r="338" spans="2:68" s="50" customFormat="1" ht="18.75" customHeight="1" x14ac:dyDescent="0.25">
      <c r="B338" s="54"/>
      <c r="C338" s="54"/>
      <c r="D338" s="54"/>
      <c r="BP338" s="120"/>
    </row>
    <row r="339" spans="2:68" s="50" customFormat="1" ht="18.75" customHeight="1" x14ac:dyDescent="0.25">
      <c r="B339" s="54"/>
      <c r="C339" s="54"/>
      <c r="D339" s="54"/>
      <c r="BP339" s="120"/>
    </row>
    <row r="340" spans="2:68" s="50" customFormat="1" ht="18.75" customHeight="1" x14ac:dyDescent="0.25">
      <c r="B340" s="54"/>
      <c r="C340" s="54"/>
      <c r="D340" s="54"/>
      <c r="BP340" s="120"/>
    </row>
    <row r="341" spans="2:68" s="50" customFormat="1" ht="18.75" customHeight="1" x14ac:dyDescent="0.25">
      <c r="B341" s="54"/>
      <c r="C341" s="54"/>
      <c r="D341" s="54"/>
      <c r="BP341" s="120"/>
    </row>
    <row r="342" spans="2:68" s="50" customFormat="1" ht="18.75" customHeight="1" x14ac:dyDescent="0.25">
      <c r="B342" s="54"/>
      <c r="C342" s="54"/>
      <c r="D342" s="54"/>
      <c r="BP342" s="120"/>
    </row>
    <row r="343" spans="2:68" s="50" customFormat="1" ht="18.75" customHeight="1" x14ac:dyDescent="0.25">
      <c r="B343" s="54"/>
      <c r="C343" s="54"/>
      <c r="D343" s="54"/>
      <c r="BP343" s="120"/>
    </row>
    <row r="344" spans="2:68" s="50" customFormat="1" ht="18.75" customHeight="1" x14ac:dyDescent="0.25">
      <c r="B344" s="54"/>
      <c r="C344" s="54"/>
      <c r="D344" s="54"/>
      <c r="BP344" s="120"/>
    </row>
    <row r="345" spans="2:68" s="50" customFormat="1" ht="18.75" customHeight="1" x14ac:dyDescent="0.25">
      <c r="B345" s="54"/>
      <c r="C345" s="54"/>
      <c r="D345" s="54"/>
      <c r="BP345" s="120"/>
    </row>
    <row r="346" spans="2:68" s="50" customFormat="1" ht="18.75" customHeight="1" x14ac:dyDescent="0.25">
      <c r="B346" s="54"/>
      <c r="C346" s="54"/>
      <c r="D346" s="54"/>
      <c r="BP346" s="120"/>
    </row>
    <row r="347" spans="2:68" s="50" customFormat="1" ht="18.75" customHeight="1" x14ac:dyDescent="0.25">
      <c r="B347" s="54"/>
      <c r="C347" s="54"/>
      <c r="D347" s="54"/>
      <c r="BP347" s="120"/>
    </row>
    <row r="348" spans="2:68" s="50" customFormat="1" ht="18.75" customHeight="1" x14ac:dyDescent="0.25">
      <c r="B348" s="54"/>
      <c r="C348" s="54"/>
      <c r="D348" s="54"/>
      <c r="BP348" s="120"/>
    </row>
    <row r="349" spans="2:68" s="50" customFormat="1" ht="18.75" customHeight="1" x14ac:dyDescent="0.25">
      <c r="B349" s="54"/>
      <c r="C349" s="54"/>
      <c r="D349" s="54"/>
      <c r="BP349" s="120"/>
    </row>
    <row r="350" spans="2:68" s="50" customFormat="1" ht="18.75" customHeight="1" x14ac:dyDescent="0.25">
      <c r="B350" s="54"/>
      <c r="C350" s="54"/>
      <c r="D350" s="54"/>
      <c r="BP350" s="120"/>
    </row>
    <row r="351" spans="2:68" s="50" customFormat="1" ht="18.75" customHeight="1" x14ac:dyDescent="0.25">
      <c r="B351" s="54"/>
      <c r="C351" s="54"/>
      <c r="D351" s="54"/>
      <c r="BP351" s="120"/>
    </row>
    <row r="352" spans="2:68" s="50" customFormat="1" ht="18.75" customHeight="1" x14ac:dyDescent="0.25">
      <c r="B352" s="54"/>
      <c r="C352" s="54"/>
      <c r="D352" s="54"/>
      <c r="BP352" s="120"/>
    </row>
    <row r="353" spans="2:68" s="50" customFormat="1" ht="18.75" customHeight="1" x14ac:dyDescent="0.25">
      <c r="B353" s="54"/>
      <c r="C353" s="54"/>
      <c r="D353" s="54"/>
      <c r="BP353" s="120"/>
    </row>
    <row r="354" spans="2:68" s="50" customFormat="1" ht="18.75" customHeight="1" x14ac:dyDescent="0.25">
      <c r="B354" s="54"/>
      <c r="C354" s="54"/>
      <c r="D354" s="54"/>
      <c r="BP354" s="120"/>
    </row>
    <row r="355" spans="2:68" s="50" customFormat="1" ht="18.75" customHeight="1" x14ac:dyDescent="0.25">
      <c r="B355" s="54"/>
      <c r="C355" s="54"/>
      <c r="D355" s="54"/>
      <c r="BP355" s="120"/>
    </row>
    <row r="356" spans="2:68" s="50" customFormat="1" ht="18.75" customHeight="1" x14ac:dyDescent="0.25">
      <c r="B356" s="54"/>
      <c r="C356" s="54"/>
      <c r="D356" s="54"/>
      <c r="BP356" s="120"/>
    </row>
    <row r="357" spans="2:68" s="50" customFormat="1" ht="18.75" customHeight="1" x14ac:dyDescent="0.25">
      <c r="B357" s="54"/>
      <c r="C357" s="54"/>
      <c r="D357" s="54"/>
      <c r="BP357" s="120"/>
    </row>
    <row r="358" spans="2:68" s="50" customFormat="1" ht="18.75" customHeight="1" x14ac:dyDescent="0.25">
      <c r="B358" s="54"/>
      <c r="C358" s="54"/>
      <c r="D358" s="54"/>
      <c r="BP358" s="120"/>
    </row>
    <row r="359" spans="2:68" s="50" customFormat="1" ht="18.75" customHeight="1" x14ac:dyDescent="0.25">
      <c r="B359" s="54"/>
      <c r="C359" s="54"/>
      <c r="D359" s="54"/>
      <c r="BP359" s="120"/>
    </row>
    <row r="360" spans="2:68" s="50" customFormat="1" ht="18.75" customHeight="1" x14ac:dyDescent="0.25">
      <c r="B360" s="54"/>
      <c r="C360" s="54"/>
      <c r="D360" s="54"/>
      <c r="BP360" s="120"/>
    </row>
    <row r="361" spans="2:68" s="50" customFormat="1" ht="18.75" customHeight="1" x14ac:dyDescent="0.25">
      <c r="B361" s="54"/>
      <c r="C361" s="54"/>
      <c r="D361" s="54"/>
      <c r="BP361" s="120"/>
    </row>
    <row r="362" spans="2:68" s="50" customFormat="1" ht="18.75" customHeight="1" x14ac:dyDescent="0.25">
      <c r="B362" s="54"/>
      <c r="C362" s="54"/>
      <c r="D362" s="54"/>
      <c r="BP362" s="120"/>
    </row>
    <row r="363" spans="2:68" s="50" customFormat="1" ht="18.75" customHeight="1" x14ac:dyDescent="0.25">
      <c r="B363" s="54"/>
      <c r="C363" s="54"/>
      <c r="D363" s="54"/>
      <c r="BP363" s="120"/>
    </row>
    <row r="364" spans="2:68" s="50" customFormat="1" ht="18.75" customHeight="1" x14ac:dyDescent="0.25">
      <c r="B364" s="54"/>
      <c r="C364" s="54"/>
      <c r="D364" s="54"/>
      <c r="BP364" s="120"/>
    </row>
    <row r="365" spans="2:68" s="50" customFormat="1" ht="18.75" customHeight="1" x14ac:dyDescent="0.25">
      <c r="B365" s="54"/>
      <c r="C365" s="54"/>
      <c r="D365" s="54"/>
      <c r="BP365" s="120"/>
    </row>
    <row r="366" spans="2:68" s="50" customFormat="1" ht="18.75" customHeight="1" x14ac:dyDescent="0.25">
      <c r="B366" s="54"/>
      <c r="C366" s="54"/>
      <c r="D366" s="54"/>
      <c r="BP366" s="120"/>
    </row>
    <row r="367" spans="2:68" s="50" customFormat="1" ht="18.75" customHeight="1" x14ac:dyDescent="0.25">
      <c r="B367" s="54"/>
      <c r="C367" s="54"/>
      <c r="D367" s="54"/>
      <c r="BP367" s="120"/>
    </row>
    <row r="368" spans="2:68" s="50" customFormat="1" ht="18.75" customHeight="1" x14ac:dyDescent="0.25">
      <c r="B368" s="54"/>
      <c r="C368" s="54"/>
      <c r="D368" s="54"/>
      <c r="BP368" s="120"/>
    </row>
    <row r="369" spans="2:68" s="50" customFormat="1" ht="18.75" customHeight="1" x14ac:dyDescent="0.25">
      <c r="B369" s="54"/>
      <c r="C369" s="54"/>
      <c r="D369" s="54"/>
      <c r="BP369" s="120"/>
    </row>
    <row r="370" spans="2:68" s="50" customFormat="1" ht="18.75" customHeight="1" x14ac:dyDescent="0.25">
      <c r="B370" s="54"/>
      <c r="C370" s="54"/>
      <c r="D370" s="54"/>
      <c r="BP370" s="120"/>
    </row>
    <row r="371" spans="2:68" s="50" customFormat="1" ht="18.75" customHeight="1" x14ac:dyDescent="0.25">
      <c r="B371" s="54"/>
      <c r="C371" s="54"/>
      <c r="D371" s="54"/>
      <c r="BP371" s="120"/>
    </row>
    <row r="372" spans="2:68" s="50" customFormat="1" ht="18.75" customHeight="1" x14ac:dyDescent="0.25">
      <c r="B372" s="54"/>
      <c r="C372" s="54"/>
      <c r="D372" s="54"/>
      <c r="BP372" s="120"/>
    </row>
    <row r="373" spans="2:68" s="50" customFormat="1" ht="18.75" customHeight="1" x14ac:dyDescent="0.25">
      <c r="B373" s="54"/>
      <c r="C373" s="54"/>
      <c r="D373" s="54"/>
      <c r="BP373" s="120"/>
    </row>
    <row r="374" spans="2:68" s="50" customFormat="1" ht="18.75" customHeight="1" x14ac:dyDescent="0.25">
      <c r="B374" s="54"/>
      <c r="C374" s="54"/>
      <c r="D374" s="54"/>
      <c r="BP374" s="120"/>
    </row>
    <row r="375" spans="2:68" s="50" customFormat="1" ht="18.75" customHeight="1" x14ac:dyDescent="0.25">
      <c r="B375" s="54"/>
      <c r="C375" s="54"/>
      <c r="D375" s="54"/>
      <c r="BP375" s="120"/>
    </row>
    <row r="376" spans="2:68" s="50" customFormat="1" ht="18.75" customHeight="1" x14ac:dyDescent="0.25">
      <c r="B376" s="54"/>
      <c r="C376" s="54"/>
      <c r="D376" s="54"/>
      <c r="BP376" s="120"/>
    </row>
    <row r="377" spans="2:68" s="50" customFormat="1" ht="18.75" customHeight="1" x14ac:dyDescent="0.25">
      <c r="B377" s="54"/>
      <c r="C377" s="54"/>
      <c r="D377" s="54"/>
      <c r="BP377" s="120"/>
    </row>
    <row r="378" spans="2:68" s="50" customFormat="1" ht="18.75" customHeight="1" x14ac:dyDescent="0.25">
      <c r="B378" s="54"/>
      <c r="C378" s="54"/>
      <c r="D378" s="54"/>
      <c r="BP378" s="120"/>
    </row>
    <row r="379" spans="2:68" s="50" customFormat="1" ht="18.75" customHeight="1" x14ac:dyDescent="0.25">
      <c r="B379" s="54"/>
      <c r="C379" s="54"/>
      <c r="D379" s="54"/>
      <c r="BP379" s="120"/>
    </row>
    <row r="380" spans="2:68" s="50" customFormat="1" ht="18.75" customHeight="1" x14ac:dyDescent="0.25">
      <c r="B380" s="54"/>
      <c r="C380" s="54"/>
      <c r="D380" s="54"/>
      <c r="BP380" s="120"/>
    </row>
    <row r="381" spans="2:68" s="50" customFormat="1" ht="18.75" customHeight="1" x14ac:dyDescent="0.25">
      <c r="B381" s="54"/>
      <c r="C381" s="54"/>
      <c r="D381" s="54"/>
      <c r="BP381" s="120"/>
    </row>
    <row r="382" spans="2:68" s="50" customFormat="1" ht="18.75" customHeight="1" x14ac:dyDescent="0.25">
      <c r="B382" s="54"/>
      <c r="C382" s="54"/>
      <c r="D382" s="54"/>
      <c r="BP382" s="120"/>
    </row>
    <row r="383" spans="2:68" s="50" customFormat="1" ht="18.75" customHeight="1" x14ac:dyDescent="0.25">
      <c r="B383" s="54"/>
      <c r="C383" s="54"/>
      <c r="D383" s="54"/>
      <c r="BP383" s="120"/>
    </row>
    <row r="384" spans="2:68" s="50" customFormat="1" ht="18.75" customHeight="1" x14ac:dyDescent="0.25">
      <c r="B384" s="54"/>
      <c r="C384" s="54"/>
      <c r="D384" s="54"/>
      <c r="BP384" s="120"/>
    </row>
    <row r="385" spans="2:68" s="50" customFormat="1" ht="18.75" customHeight="1" x14ac:dyDescent="0.25">
      <c r="B385" s="54"/>
      <c r="C385" s="54"/>
      <c r="D385" s="54"/>
      <c r="BP385" s="120"/>
    </row>
    <row r="386" spans="2:68" s="50" customFormat="1" ht="18.75" customHeight="1" x14ac:dyDescent="0.25">
      <c r="B386" s="54"/>
      <c r="C386" s="54"/>
      <c r="D386" s="54"/>
      <c r="BP386" s="120"/>
    </row>
    <row r="387" spans="2:68" s="50" customFormat="1" ht="18.75" customHeight="1" x14ac:dyDescent="0.25">
      <c r="B387" s="54"/>
      <c r="C387" s="54"/>
      <c r="D387" s="54"/>
      <c r="BP387" s="120"/>
    </row>
    <row r="388" spans="2:68" s="50" customFormat="1" ht="18.75" customHeight="1" x14ac:dyDescent="0.25">
      <c r="B388" s="54"/>
      <c r="C388" s="54"/>
      <c r="D388" s="54"/>
      <c r="BP388" s="120"/>
    </row>
    <row r="389" spans="2:68" s="50" customFormat="1" ht="18.75" customHeight="1" x14ac:dyDescent="0.25">
      <c r="B389" s="54"/>
      <c r="C389" s="54"/>
      <c r="D389" s="54"/>
      <c r="BP389" s="120"/>
    </row>
    <row r="390" spans="2:68" s="50" customFormat="1" ht="18.75" customHeight="1" x14ac:dyDescent="0.25">
      <c r="B390" s="54"/>
      <c r="C390" s="54"/>
      <c r="D390" s="54"/>
      <c r="BP390" s="120"/>
    </row>
    <row r="391" spans="2:68" s="50" customFormat="1" ht="18.75" customHeight="1" x14ac:dyDescent="0.25">
      <c r="B391" s="54"/>
      <c r="C391" s="54"/>
      <c r="D391" s="54"/>
      <c r="BP391" s="120"/>
    </row>
    <row r="392" spans="2:68" s="50" customFormat="1" ht="18.75" customHeight="1" x14ac:dyDescent="0.25">
      <c r="B392" s="54"/>
      <c r="C392" s="54"/>
      <c r="D392" s="54"/>
      <c r="BP392" s="120"/>
    </row>
    <row r="393" spans="2:68" s="50" customFormat="1" ht="18.75" customHeight="1" x14ac:dyDescent="0.25">
      <c r="B393" s="54"/>
      <c r="C393" s="54"/>
      <c r="D393" s="54"/>
      <c r="BP393" s="120"/>
    </row>
    <row r="394" spans="2:68" s="50" customFormat="1" ht="18.75" customHeight="1" x14ac:dyDescent="0.25">
      <c r="B394" s="54"/>
      <c r="C394" s="54"/>
      <c r="D394" s="54"/>
      <c r="BP394" s="120"/>
    </row>
    <row r="395" spans="2:68" s="50" customFormat="1" ht="18.75" customHeight="1" x14ac:dyDescent="0.25">
      <c r="B395" s="54"/>
      <c r="C395" s="54"/>
      <c r="D395" s="54"/>
      <c r="BP395" s="120"/>
    </row>
    <row r="396" spans="2:68" s="50" customFormat="1" ht="18.75" customHeight="1" x14ac:dyDescent="0.25">
      <c r="B396" s="54"/>
      <c r="C396" s="54"/>
      <c r="D396" s="54"/>
      <c r="BP396" s="120"/>
    </row>
    <row r="397" spans="2:68" s="50" customFormat="1" ht="18.75" customHeight="1" x14ac:dyDescent="0.25">
      <c r="B397" s="54"/>
      <c r="C397" s="54"/>
      <c r="D397" s="54"/>
      <c r="BP397" s="120"/>
    </row>
    <row r="398" spans="2:68" s="50" customFormat="1" ht="18.75" customHeight="1" x14ac:dyDescent="0.25">
      <c r="B398" s="54"/>
      <c r="C398" s="54"/>
      <c r="D398" s="54"/>
      <c r="BP398" s="120"/>
    </row>
    <row r="399" spans="2:68" s="50" customFormat="1" ht="18.75" customHeight="1" x14ac:dyDescent="0.25">
      <c r="B399" s="54"/>
      <c r="C399" s="54"/>
      <c r="D399" s="54"/>
      <c r="BP399" s="120"/>
    </row>
    <row r="400" spans="2:68" s="50" customFormat="1" ht="18.75" customHeight="1" x14ac:dyDescent="0.25">
      <c r="B400" s="54"/>
      <c r="C400" s="54"/>
      <c r="D400" s="54"/>
      <c r="BP400" s="120"/>
    </row>
    <row r="401" spans="2:68" s="50" customFormat="1" ht="18.75" customHeight="1" x14ac:dyDescent="0.25">
      <c r="B401" s="54"/>
      <c r="C401" s="54"/>
      <c r="D401" s="54"/>
      <c r="BP401" s="120"/>
    </row>
    <row r="402" spans="2:68" s="50" customFormat="1" ht="18.75" customHeight="1" x14ac:dyDescent="0.25">
      <c r="B402" s="54"/>
      <c r="C402" s="54"/>
      <c r="D402" s="54"/>
      <c r="BP402" s="120"/>
    </row>
    <row r="403" spans="2:68" s="50" customFormat="1" ht="18.75" customHeight="1" x14ac:dyDescent="0.25">
      <c r="B403" s="54"/>
      <c r="C403" s="54"/>
      <c r="D403" s="54"/>
      <c r="BP403" s="120"/>
    </row>
    <row r="404" spans="2:68" s="50" customFormat="1" ht="18.75" customHeight="1" x14ac:dyDescent="0.25">
      <c r="B404" s="54"/>
      <c r="C404" s="54"/>
      <c r="D404" s="54"/>
      <c r="BP404" s="120"/>
    </row>
    <row r="405" spans="2:68" s="50" customFormat="1" ht="18.75" customHeight="1" x14ac:dyDescent="0.25">
      <c r="B405" s="54"/>
      <c r="C405" s="54"/>
      <c r="D405" s="54"/>
      <c r="BP405" s="120"/>
    </row>
    <row r="406" spans="2:68" s="50" customFormat="1" ht="18.75" customHeight="1" x14ac:dyDescent="0.25">
      <c r="B406" s="54"/>
      <c r="C406" s="54"/>
      <c r="D406" s="54"/>
      <c r="BP406" s="120"/>
    </row>
    <row r="407" spans="2:68" s="50" customFormat="1" ht="18.75" customHeight="1" x14ac:dyDescent="0.25">
      <c r="B407" s="54"/>
      <c r="C407" s="54"/>
      <c r="D407" s="54"/>
      <c r="BP407" s="120"/>
    </row>
    <row r="408" spans="2:68" s="50" customFormat="1" ht="18.75" customHeight="1" x14ac:dyDescent="0.25">
      <c r="B408" s="54"/>
      <c r="C408" s="54"/>
      <c r="D408" s="54"/>
      <c r="BP408" s="120"/>
    </row>
    <row r="409" spans="2:68" s="50" customFormat="1" ht="18.75" customHeight="1" x14ac:dyDescent="0.25">
      <c r="B409" s="54"/>
      <c r="C409" s="54"/>
      <c r="D409" s="54"/>
      <c r="BP409" s="120"/>
    </row>
    <row r="410" spans="2:68" s="50" customFormat="1" ht="18.75" customHeight="1" x14ac:dyDescent="0.25">
      <c r="B410" s="54"/>
      <c r="C410" s="54"/>
      <c r="D410" s="54"/>
      <c r="BP410" s="120"/>
    </row>
    <row r="411" spans="2:68" s="50" customFormat="1" ht="18.75" customHeight="1" x14ac:dyDescent="0.25">
      <c r="B411" s="54"/>
      <c r="C411" s="54"/>
      <c r="D411" s="54"/>
      <c r="BP411" s="120"/>
    </row>
    <row r="412" spans="2:68" s="50" customFormat="1" ht="18.75" customHeight="1" x14ac:dyDescent="0.25">
      <c r="B412" s="54"/>
      <c r="C412" s="54"/>
      <c r="D412" s="54"/>
      <c r="BP412" s="120"/>
    </row>
    <row r="413" spans="2:68" s="50" customFormat="1" ht="18.75" customHeight="1" x14ac:dyDescent="0.25">
      <c r="B413" s="54"/>
      <c r="C413" s="54"/>
      <c r="D413" s="54"/>
      <c r="BP413" s="120"/>
    </row>
    <row r="414" spans="2:68" s="50" customFormat="1" ht="18.75" customHeight="1" x14ac:dyDescent="0.25">
      <c r="B414" s="54"/>
      <c r="C414" s="54"/>
      <c r="D414" s="54"/>
      <c r="BP414" s="120"/>
    </row>
    <row r="415" spans="2:68" s="50" customFormat="1" ht="18.75" customHeight="1" x14ac:dyDescent="0.25">
      <c r="B415" s="54"/>
      <c r="C415" s="54"/>
      <c r="D415" s="54"/>
      <c r="BP415" s="120"/>
    </row>
    <row r="416" spans="2:68" s="50" customFormat="1" ht="18.75" customHeight="1" x14ac:dyDescent="0.25">
      <c r="B416" s="54"/>
      <c r="C416" s="54"/>
      <c r="D416" s="54"/>
      <c r="BP416" s="120"/>
    </row>
    <row r="417" spans="2:68" s="50" customFormat="1" ht="18.75" customHeight="1" x14ac:dyDescent="0.25">
      <c r="B417" s="54"/>
      <c r="C417" s="54"/>
      <c r="D417" s="54"/>
      <c r="BP417" s="120"/>
    </row>
    <row r="418" spans="2:68" s="50" customFormat="1" ht="18.75" customHeight="1" x14ac:dyDescent="0.25">
      <c r="B418" s="54"/>
      <c r="C418" s="54"/>
      <c r="D418" s="54"/>
      <c r="BP418" s="120"/>
    </row>
    <row r="419" spans="2:68" s="50" customFormat="1" ht="18.75" customHeight="1" x14ac:dyDescent="0.25">
      <c r="B419" s="54"/>
      <c r="C419" s="54"/>
      <c r="D419" s="54"/>
      <c r="BP419" s="120"/>
    </row>
    <row r="420" spans="2:68" s="50" customFormat="1" ht="18.75" customHeight="1" x14ac:dyDescent="0.25">
      <c r="B420" s="54"/>
      <c r="C420" s="54"/>
      <c r="D420" s="54"/>
      <c r="BP420" s="120"/>
    </row>
    <row r="421" spans="2:68" s="50" customFormat="1" ht="18.75" customHeight="1" x14ac:dyDescent="0.25">
      <c r="B421" s="54"/>
      <c r="C421" s="54"/>
      <c r="D421" s="54"/>
      <c r="BP421" s="120"/>
    </row>
    <row r="422" spans="2:68" s="50" customFormat="1" ht="18.75" customHeight="1" x14ac:dyDescent="0.25">
      <c r="B422" s="54"/>
      <c r="C422" s="54"/>
      <c r="D422" s="54"/>
      <c r="BP422" s="120"/>
    </row>
    <row r="423" spans="2:68" s="50" customFormat="1" ht="18.75" customHeight="1" x14ac:dyDescent="0.25">
      <c r="B423" s="54"/>
      <c r="C423" s="54"/>
      <c r="D423" s="54"/>
      <c r="BP423" s="120"/>
    </row>
    <row r="424" spans="2:68" s="50" customFormat="1" ht="18.75" customHeight="1" x14ac:dyDescent="0.25">
      <c r="B424" s="54"/>
      <c r="C424" s="54"/>
      <c r="D424" s="54"/>
      <c r="BP424" s="120"/>
    </row>
    <row r="425" spans="2:68" s="50" customFormat="1" ht="18.75" customHeight="1" x14ac:dyDescent="0.25">
      <c r="B425" s="54"/>
      <c r="C425" s="54"/>
      <c r="D425" s="54"/>
      <c r="BP425" s="120"/>
    </row>
    <row r="426" spans="2:68" s="50" customFormat="1" ht="18.75" customHeight="1" x14ac:dyDescent="0.25">
      <c r="B426" s="54"/>
      <c r="C426" s="54"/>
      <c r="D426" s="54"/>
      <c r="BP426" s="120"/>
    </row>
    <row r="427" spans="2:68" s="50" customFormat="1" ht="18.75" customHeight="1" x14ac:dyDescent="0.25">
      <c r="B427" s="54"/>
      <c r="C427" s="54"/>
      <c r="D427" s="54"/>
      <c r="BP427" s="120"/>
    </row>
    <row r="428" spans="2:68" s="50" customFormat="1" ht="18.75" customHeight="1" x14ac:dyDescent="0.25">
      <c r="B428" s="54"/>
      <c r="C428" s="54"/>
      <c r="D428" s="54"/>
      <c r="BP428" s="120"/>
    </row>
    <row r="429" spans="2:68" s="50" customFormat="1" ht="18.75" customHeight="1" x14ac:dyDescent="0.25">
      <c r="B429" s="54"/>
      <c r="C429" s="54"/>
      <c r="D429" s="54"/>
      <c r="BP429" s="120"/>
    </row>
    <row r="430" spans="2:68" s="50" customFormat="1" ht="18.75" customHeight="1" x14ac:dyDescent="0.25">
      <c r="B430" s="54"/>
      <c r="C430" s="54"/>
      <c r="D430" s="54"/>
      <c r="BP430" s="120"/>
    </row>
    <row r="431" spans="2:68" s="50" customFormat="1" ht="18.75" customHeight="1" x14ac:dyDescent="0.25">
      <c r="B431" s="54"/>
      <c r="C431" s="54"/>
      <c r="D431" s="54"/>
      <c r="BP431" s="120"/>
    </row>
    <row r="432" spans="2:68" s="50" customFormat="1" ht="18.75" customHeight="1" x14ac:dyDescent="0.25">
      <c r="B432" s="54"/>
      <c r="C432" s="54"/>
      <c r="D432" s="54"/>
      <c r="BP432" s="120"/>
    </row>
    <row r="433" spans="2:68" s="50" customFormat="1" ht="18.75" customHeight="1" x14ac:dyDescent="0.25">
      <c r="B433" s="54"/>
      <c r="C433" s="54"/>
      <c r="D433" s="54"/>
      <c r="BP433" s="120"/>
    </row>
    <row r="434" spans="2:68" s="50" customFormat="1" ht="18.75" customHeight="1" x14ac:dyDescent="0.25">
      <c r="B434" s="54"/>
      <c r="C434" s="54"/>
      <c r="D434" s="54"/>
      <c r="BP434" s="120"/>
    </row>
    <row r="435" spans="2:68" s="50" customFormat="1" ht="18.75" customHeight="1" x14ac:dyDescent="0.25">
      <c r="B435" s="54"/>
      <c r="C435" s="54"/>
      <c r="D435" s="54"/>
      <c r="BP435" s="120"/>
    </row>
    <row r="436" spans="2:68" s="50" customFormat="1" ht="18.75" customHeight="1" x14ac:dyDescent="0.25">
      <c r="B436" s="54"/>
      <c r="C436" s="54"/>
      <c r="D436" s="54"/>
      <c r="BP436" s="120"/>
    </row>
    <row r="437" spans="2:68" s="50" customFormat="1" ht="18.75" customHeight="1" x14ac:dyDescent="0.25">
      <c r="B437" s="54"/>
      <c r="C437" s="54"/>
      <c r="D437" s="54"/>
      <c r="BP437" s="120"/>
    </row>
    <row r="438" spans="2:68" s="50" customFormat="1" ht="18.75" customHeight="1" x14ac:dyDescent="0.25">
      <c r="B438" s="54"/>
      <c r="C438" s="54"/>
      <c r="D438" s="54"/>
      <c r="BP438" s="120"/>
    </row>
    <row r="439" spans="2:68" s="50" customFormat="1" ht="18.75" customHeight="1" x14ac:dyDescent="0.25">
      <c r="B439" s="54"/>
      <c r="C439" s="54"/>
      <c r="D439" s="54"/>
      <c r="BP439" s="120"/>
    </row>
    <row r="440" spans="2:68" s="50" customFormat="1" ht="18.75" customHeight="1" x14ac:dyDescent="0.25">
      <c r="B440" s="54"/>
      <c r="C440" s="54"/>
      <c r="D440" s="54"/>
      <c r="BP440" s="120"/>
    </row>
    <row r="441" spans="2:68" s="50" customFormat="1" ht="18.75" customHeight="1" x14ac:dyDescent="0.25">
      <c r="B441" s="54"/>
      <c r="C441" s="54"/>
      <c r="D441" s="54"/>
      <c r="BP441" s="120"/>
    </row>
    <row r="442" spans="2:68" s="50" customFormat="1" ht="18.75" customHeight="1" x14ac:dyDescent="0.25">
      <c r="B442" s="54"/>
      <c r="C442" s="54"/>
      <c r="D442" s="54"/>
      <c r="BP442" s="120"/>
    </row>
    <row r="443" spans="2:68" s="50" customFormat="1" ht="18.75" customHeight="1" x14ac:dyDescent="0.25">
      <c r="B443" s="54"/>
      <c r="C443" s="54"/>
      <c r="D443" s="54"/>
      <c r="BP443" s="120"/>
    </row>
    <row r="444" spans="2:68" s="50" customFormat="1" ht="18.75" customHeight="1" x14ac:dyDescent="0.25">
      <c r="B444" s="54"/>
      <c r="C444" s="54"/>
      <c r="D444" s="54"/>
      <c r="BP444" s="120"/>
    </row>
    <row r="445" spans="2:68" s="50" customFormat="1" ht="18.75" customHeight="1" x14ac:dyDescent="0.25">
      <c r="B445" s="54"/>
      <c r="C445" s="54"/>
      <c r="D445" s="54"/>
      <c r="BP445" s="120"/>
    </row>
    <row r="446" spans="2:68" s="50" customFormat="1" ht="18.75" customHeight="1" x14ac:dyDescent="0.25">
      <c r="B446" s="54"/>
      <c r="C446" s="54"/>
      <c r="D446" s="54"/>
      <c r="BP446" s="120"/>
    </row>
    <row r="447" spans="2:68" s="50" customFormat="1" ht="18.75" customHeight="1" x14ac:dyDescent="0.25">
      <c r="B447" s="54"/>
      <c r="C447" s="54"/>
      <c r="D447" s="54"/>
      <c r="BP447" s="120"/>
    </row>
    <row r="448" spans="2:68" s="50" customFormat="1" ht="18.75" customHeight="1" x14ac:dyDescent="0.25">
      <c r="B448" s="54"/>
      <c r="C448" s="54"/>
      <c r="D448" s="54"/>
      <c r="BP448" s="120"/>
    </row>
    <row r="449" spans="2:68" s="50" customFormat="1" ht="18.75" customHeight="1" x14ac:dyDescent="0.25">
      <c r="B449" s="54"/>
      <c r="C449" s="54"/>
      <c r="D449" s="54"/>
      <c r="BP449" s="120"/>
    </row>
    <row r="450" spans="2:68" s="50" customFormat="1" ht="18.75" customHeight="1" x14ac:dyDescent="0.25">
      <c r="B450" s="54"/>
      <c r="C450" s="54"/>
      <c r="D450" s="54"/>
      <c r="BP450" s="120"/>
    </row>
    <row r="451" spans="2:68" s="50" customFormat="1" ht="18.75" customHeight="1" x14ac:dyDescent="0.25">
      <c r="B451" s="54"/>
      <c r="C451" s="54"/>
      <c r="D451" s="54"/>
      <c r="BP451" s="120"/>
    </row>
    <row r="452" spans="2:68" s="50" customFormat="1" ht="18.75" customHeight="1" x14ac:dyDescent="0.25">
      <c r="B452" s="54"/>
      <c r="C452" s="54"/>
      <c r="D452" s="54"/>
      <c r="BP452" s="120"/>
    </row>
    <row r="453" spans="2:68" s="50" customFormat="1" ht="18.75" customHeight="1" x14ac:dyDescent="0.25">
      <c r="B453" s="54"/>
      <c r="C453" s="54"/>
      <c r="D453" s="54"/>
      <c r="BP453" s="120"/>
    </row>
    <row r="454" spans="2:68" s="50" customFormat="1" ht="18.75" customHeight="1" x14ac:dyDescent="0.25">
      <c r="B454" s="54"/>
      <c r="C454" s="54"/>
      <c r="D454" s="54"/>
      <c r="BP454" s="120"/>
    </row>
    <row r="455" spans="2:68" s="50" customFormat="1" ht="18.75" customHeight="1" x14ac:dyDescent="0.25">
      <c r="B455" s="54"/>
      <c r="C455" s="54"/>
      <c r="D455" s="54"/>
      <c r="BP455" s="120"/>
    </row>
    <row r="456" spans="2:68" s="50" customFormat="1" ht="18.75" customHeight="1" x14ac:dyDescent="0.25">
      <c r="B456" s="54"/>
      <c r="C456" s="54"/>
      <c r="D456" s="54"/>
      <c r="BP456" s="120"/>
    </row>
    <row r="457" spans="2:68" s="50" customFormat="1" ht="18.75" customHeight="1" x14ac:dyDescent="0.25">
      <c r="B457" s="54"/>
      <c r="C457" s="54"/>
      <c r="D457" s="54"/>
      <c r="BP457" s="120"/>
    </row>
    <row r="458" spans="2:68" s="50" customFormat="1" ht="18.75" customHeight="1" x14ac:dyDescent="0.25">
      <c r="B458" s="54"/>
      <c r="C458" s="54"/>
      <c r="D458" s="54"/>
      <c r="BP458" s="120"/>
    </row>
    <row r="459" spans="2:68" s="50" customFormat="1" ht="18.75" customHeight="1" x14ac:dyDescent="0.25">
      <c r="B459" s="54"/>
      <c r="C459" s="54"/>
      <c r="D459" s="54"/>
      <c r="BP459" s="120"/>
    </row>
    <row r="460" spans="2:68" s="50" customFormat="1" ht="18.75" customHeight="1" x14ac:dyDescent="0.25">
      <c r="B460" s="54"/>
      <c r="C460" s="54"/>
      <c r="D460" s="54"/>
      <c r="BP460" s="120"/>
    </row>
    <row r="461" spans="2:68" s="50" customFormat="1" ht="18.75" customHeight="1" x14ac:dyDescent="0.25">
      <c r="B461" s="54"/>
      <c r="C461" s="54"/>
      <c r="D461" s="54"/>
      <c r="BP461" s="120"/>
    </row>
    <row r="462" spans="2:68" s="50" customFormat="1" ht="18.75" customHeight="1" x14ac:dyDescent="0.25">
      <c r="B462" s="54"/>
      <c r="C462" s="54"/>
      <c r="D462" s="54"/>
      <c r="BP462" s="120"/>
    </row>
    <row r="463" spans="2:68" s="50" customFormat="1" ht="18.75" customHeight="1" x14ac:dyDescent="0.25">
      <c r="B463" s="54"/>
      <c r="C463" s="54"/>
      <c r="D463" s="54"/>
      <c r="BP463" s="120"/>
    </row>
    <row r="464" spans="2:68" s="50" customFormat="1" ht="18.75" customHeight="1" x14ac:dyDescent="0.25">
      <c r="B464" s="54"/>
      <c r="C464" s="54"/>
      <c r="D464" s="54"/>
      <c r="BP464" s="120"/>
    </row>
    <row r="465" spans="2:68" s="50" customFormat="1" ht="18.75" customHeight="1" x14ac:dyDescent="0.25">
      <c r="B465" s="54"/>
      <c r="C465" s="54"/>
      <c r="D465" s="54"/>
      <c r="BP465" s="120"/>
    </row>
    <row r="466" spans="2:68" s="50" customFormat="1" ht="18.75" customHeight="1" x14ac:dyDescent="0.25">
      <c r="B466" s="54"/>
      <c r="C466" s="54"/>
      <c r="D466" s="54"/>
      <c r="BP466" s="120"/>
    </row>
    <row r="467" spans="2:68" s="50" customFormat="1" ht="18.75" customHeight="1" x14ac:dyDescent="0.25">
      <c r="B467" s="54"/>
      <c r="C467" s="54"/>
      <c r="D467" s="54"/>
      <c r="BP467" s="120"/>
    </row>
    <row r="468" spans="2:68" s="50" customFormat="1" ht="18.75" customHeight="1" x14ac:dyDescent="0.25">
      <c r="B468" s="54"/>
      <c r="C468" s="54"/>
      <c r="D468" s="54"/>
      <c r="BP468" s="120"/>
    </row>
    <row r="469" spans="2:68" s="50" customFormat="1" ht="18.75" customHeight="1" x14ac:dyDescent="0.25">
      <c r="B469" s="54"/>
      <c r="C469" s="54"/>
      <c r="D469" s="54"/>
      <c r="BP469" s="120"/>
    </row>
    <row r="470" spans="2:68" s="50" customFormat="1" ht="18.75" customHeight="1" x14ac:dyDescent="0.25">
      <c r="B470" s="54"/>
      <c r="C470" s="54"/>
      <c r="D470" s="54"/>
      <c r="BP470" s="120"/>
    </row>
    <row r="471" spans="2:68" s="50" customFormat="1" ht="18.75" customHeight="1" x14ac:dyDescent="0.25">
      <c r="B471" s="54"/>
      <c r="C471" s="54"/>
      <c r="D471" s="54"/>
      <c r="BP471" s="120"/>
    </row>
    <row r="472" spans="2:68" s="50" customFormat="1" ht="18.75" customHeight="1" x14ac:dyDescent="0.25">
      <c r="B472" s="54"/>
      <c r="C472" s="54"/>
      <c r="D472" s="54"/>
      <c r="BP472" s="120"/>
    </row>
    <row r="473" spans="2:68" s="50" customFormat="1" ht="18.75" customHeight="1" x14ac:dyDescent="0.25">
      <c r="B473" s="54"/>
      <c r="C473" s="54"/>
      <c r="D473" s="54"/>
      <c r="BP473" s="120"/>
    </row>
    <row r="474" spans="2:68" s="50" customFormat="1" ht="18.75" customHeight="1" x14ac:dyDescent="0.25">
      <c r="B474" s="54"/>
      <c r="C474" s="54"/>
      <c r="D474" s="54"/>
      <c r="BP474" s="120"/>
    </row>
    <row r="475" spans="2:68" s="50" customFormat="1" ht="18.75" customHeight="1" x14ac:dyDescent="0.25">
      <c r="B475" s="54"/>
      <c r="C475" s="54"/>
      <c r="D475" s="54"/>
      <c r="BP475" s="120"/>
    </row>
    <row r="476" spans="2:68" s="50" customFormat="1" ht="18.75" customHeight="1" x14ac:dyDescent="0.25">
      <c r="B476" s="54"/>
      <c r="C476" s="54"/>
      <c r="D476" s="54"/>
      <c r="BP476" s="120"/>
    </row>
    <row r="477" spans="2:68" s="50" customFormat="1" ht="18.75" customHeight="1" x14ac:dyDescent="0.25">
      <c r="B477" s="54"/>
      <c r="C477" s="54"/>
      <c r="D477" s="54"/>
      <c r="BP477" s="120"/>
    </row>
    <row r="478" spans="2:68" s="50" customFormat="1" ht="18.75" customHeight="1" x14ac:dyDescent="0.25">
      <c r="B478" s="54"/>
      <c r="C478" s="54"/>
      <c r="D478" s="54"/>
      <c r="BP478" s="120"/>
    </row>
    <row r="479" spans="2:68" s="50" customFormat="1" ht="18.75" customHeight="1" x14ac:dyDescent="0.25">
      <c r="B479" s="54"/>
      <c r="C479" s="54"/>
      <c r="D479" s="54"/>
      <c r="BP479" s="120"/>
    </row>
    <row r="480" spans="2:68" s="50" customFormat="1" ht="18.75" customHeight="1" x14ac:dyDescent="0.25">
      <c r="B480" s="54"/>
      <c r="C480" s="54"/>
      <c r="D480" s="54"/>
      <c r="BP480" s="120"/>
    </row>
    <row r="481" spans="2:68" s="50" customFormat="1" ht="18.75" customHeight="1" x14ac:dyDescent="0.25">
      <c r="B481" s="54"/>
      <c r="C481" s="54"/>
      <c r="D481" s="54"/>
      <c r="BP481" s="120"/>
    </row>
    <row r="482" spans="2:68" s="50" customFormat="1" ht="18.75" customHeight="1" x14ac:dyDescent="0.25">
      <c r="B482" s="54"/>
      <c r="C482" s="54"/>
      <c r="D482" s="54"/>
      <c r="BP482" s="120"/>
    </row>
    <row r="483" spans="2:68" s="50" customFormat="1" ht="18.75" customHeight="1" x14ac:dyDescent="0.25">
      <c r="B483" s="54"/>
      <c r="C483" s="54"/>
      <c r="D483" s="54"/>
      <c r="BP483" s="120"/>
    </row>
    <row r="484" spans="2:68" s="50" customFormat="1" ht="18.75" customHeight="1" x14ac:dyDescent="0.25">
      <c r="B484" s="54"/>
      <c r="C484" s="54"/>
      <c r="D484" s="54"/>
      <c r="BP484" s="120"/>
    </row>
    <row r="485" spans="2:68" s="50" customFormat="1" ht="18.75" customHeight="1" x14ac:dyDescent="0.25">
      <c r="B485" s="54"/>
      <c r="C485" s="54"/>
      <c r="D485" s="54"/>
      <c r="BP485" s="120"/>
    </row>
    <row r="486" spans="2:68" s="50" customFormat="1" ht="18.75" customHeight="1" x14ac:dyDescent="0.25">
      <c r="B486" s="54"/>
      <c r="C486" s="54"/>
      <c r="D486" s="54"/>
      <c r="BP486" s="120"/>
    </row>
    <row r="487" spans="2:68" s="50" customFormat="1" ht="18.75" customHeight="1" x14ac:dyDescent="0.25">
      <c r="B487" s="54"/>
      <c r="C487" s="54"/>
      <c r="D487" s="54"/>
      <c r="BP487" s="120"/>
    </row>
    <row r="488" spans="2:68" s="50" customFormat="1" ht="18.75" customHeight="1" x14ac:dyDescent="0.25">
      <c r="B488" s="54"/>
      <c r="C488" s="54"/>
      <c r="D488" s="54"/>
      <c r="BP488" s="120"/>
    </row>
    <row r="489" spans="2:68" s="50" customFormat="1" ht="18.75" customHeight="1" x14ac:dyDescent="0.25">
      <c r="B489" s="54"/>
      <c r="C489" s="54"/>
      <c r="D489" s="54"/>
      <c r="BP489" s="120"/>
    </row>
    <row r="490" spans="2:68" s="50" customFormat="1" ht="18.75" customHeight="1" x14ac:dyDescent="0.25">
      <c r="B490" s="54"/>
      <c r="C490" s="54"/>
      <c r="D490" s="54"/>
      <c r="BP490" s="120"/>
    </row>
    <row r="491" spans="2:68" s="50" customFormat="1" ht="18.75" customHeight="1" x14ac:dyDescent="0.25">
      <c r="B491" s="54"/>
      <c r="C491" s="54"/>
      <c r="D491" s="54"/>
      <c r="BP491" s="120"/>
    </row>
    <row r="492" spans="2:68" s="50" customFormat="1" ht="18.75" customHeight="1" x14ac:dyDescent="0.25">
      <c r="B492" s="54"/>
      <c r="C492" s="54"/>
      <c r="D492" s="54"/>
      <c r="BP492" s="120"/>
    </row>
    <row r="493" spans="2:68" s="50" customFormat="1" ht="18.75" customHeight="1" x14ac:dyDescent="0.25">
      <c r="B493" s="54"/>
      <c r="C493" s="54"/>
      <c r="D493" s="54"/>
      <c r="BP493" s="120"/>
    </row>
    <row r="494" spans="2:68" s="50" customFormat="1" ht="18.75" customHeight="1" x14ac:dyDescent="0.25">
      <c r="B494" s="54"/>
      <c r="C494" s="54"/>
      <c r="D494" s="54"/>
      <c r="BP494" s="120"/>
    </row>
    <row r="495" spans="2:68" s="50" customFormat="1" ht="18.75" customHeight="1" x14ac:dyDescent="0.25">
      <c r="B495" s="54"/>
      <c r="C495" s="54"/>
      <c r="D495" s="54"/>
      <c r="BP495" s="120"/>
    </row>
    <row r="496" spans="2:68" s="50" customFormat="1" ht="18.75" customHeight="1" x14ac:dyDescent="0.25">
      <c r="B496" s="54"/>
      <c r="C496" s="54"/>
      <c r="D496" s="54"/>
      <c r="BP496" s="120"/>
    </row>
    <row r="497" spans="2:68" s="50" customFormat="1" ht="18.75" customHeight="1" x14ac:dyDescent="0.25">
      <c r="B497" s="54"/>
      <c r="C497" s="54"/>
      <c r="D497" s="54"/>
      <c r="BP497" s="120"/>
    </row>
    <row r="498" spans="2:68" s="50" customFormat="1" ht="18.75" customHeight="1" x14ac:dyDescent="0.25">
      <c r="B498" s="54"/>
      <c r="C498" s="54"/>
      <c r="D498" s="54"/>
      <c r="BP498" s="120"/>
    </row>
    <row r="499" spans="2:68" s="50" customFormat="1" ht="18.75" customHeight="1" x14ac:dyDescent="0.25">
      <c r="B499" s="54"/>
      <c r="C499" s="54"/>
      <c r="D499" s="54"/>
      <c r="BP499" s="120"/>
    </row>
    <row r="500" spans="2:68" s="50" customFormat="1" ht="18.75" customHeight="1" x14ac:dyDescent="0.25">
      <c r="B500" s="54"/>
      <c r="C500" s="54"/>
      <c r="D500" s="54"/>
      <c r="BP500" s="120"/>
    </row>
    <row r="501" spans="2:68" s="50" customFormat="1" ht="18.75" customHeight="1" x14ac:dyDescent="0.25">
      <c r="B501" s="54"/>
      <c r="C501" s="54"/>
      <c r="D501" s="54"/>
      <c r="BP501" s="120"/>
    </row>
    <row r="502" spans="2:68" s="50" customFormat="1" ht="18.75" customHeight="1" x14ac:dyDescent="0.25">
      <c r="B502" s="54"/>
      <c r="C502" s="54"/>
      <c r="D502" s="54"/>
      <c r="BP502" s="120"/>
    </row>
    <row r="503" spans="2:68" s="50" customFormat="1" ht="18.75" customHeight="1" x14ac:dyDescent="0.25">
      <c r="B503" s="54"/>
      <c r="C503" s="54"/>
      <c r="D503" s="54"/>
      <c r="BP503" s="120"/>
    </row>
    <row r="504" spans="2:68" s="50" customFormat="1" ht="18.75" customHeight="1" x14ac:dyDescent="0.25">
      <c r="B504" s="54"/>
      <c r="C504" s="54"/>
      <c r="D504" s="54"/>
      <c r="BP504" s="120"/>
    </row>
    <row r="505" spans="2:68" s="50" customFormat="1" ht="18.75" customHeight="1" x14ac:dyDescent="0.25">
      <c r="B505" s="54"/>
      <c r="C505" s="54"/>
      <c r="D505" s="54"/>
      <c r="BP505" s="120"/>
    </row>
    <row r="506" spans="2:68" s="50" customFormat="1" ht="18.75" customHeight="1" x14ac:dyDescent="0.25">
      <c r="B506" s="54"/>
      <c r="C506" s="54"/>
      <c r="D506" s="54"/>
      <c r="BP506" s="120"/>
    </row>
    <row r="507" spans="2:68" s="50" customFormat="1" ht="18.75" customHeight="1" x14ac:dyDescent="0.25">
      <c r="B507" s="54"/>
      <c r="C507" s="54"/>
      <c r="D507" s="54"/>
      <c r="BP507" s="120"/>
    </row>
    <row r="508" spans="2:68" s="50" customFormat="1" ht="18.75" customHeight="1" x14ac:dyDescent="0.25">
      <c r="B508" s="54"/>
      <c r="C508" s="54"/>
      <c r="D508" s="54"/>
      <c r="BP508" s="120"/>
    </row>
    <row r="509" spans="2:68" s="50" customFormat="1" ht="18.75" customHeight="1" x14ac:dyDescent="0.25">
      <c r="B509" s="54"/>
      <c r="C509" s="54"/>
      <c r="D509" s="54"/>
      <c r="BP509" s="120"/>
    </row>
    <row r="510" spans="2:68" s="50" customFormat="1" ht="18.75" customHeight="1" x14ac:dyDescent="0.25">
      <c r="B510" s="54"/>
      <c r="C510" s="54"/>
      <c r="D510" s="54"/>
      <c r="BP510" s="120"/>
    </row>
    <row r="511" spans="2:68" s="50" customFormat="1" ht="18.75" customHeight="1" x14ac:dyDescent="0.25">
      <c r="B511" s="54"/>
      <c r="C511" s="54"/>
      <c r="D511" s="54"/>
      <c r="BP511" s="120"/>
    </row>
    <row r="512" spans="2:68" s="50" customFormat="1" ht="18.75" customHeight="1" x14ac:dyDescent="0.25">
      <c r="B512" s="54"/>
      <c r="C512" s="54"/>
      <c r="D512" s="54"/>
      <c r="BP512" s="120"/>
    </row>
    <row r="513" spans="2:68" s="50" customFormat="1" ht="18.75" customHeight="1" x14ac:dyDescent="0.25">
      <c r="B513" s="54"/>
      <c r="C513" s="54"/>
      <c r="D513" s="54"/>
      <c r="BP513" s="120"/>
    </row>
    <row r="514" spans="2:68" s="50" customFormat="1" ht="18.75" customHeight="1" x14ac:dyDescent="0.25">
      <c r="B514" s="54"/>
      <c r="C514" s="54"/>
      <c r="D514" s="54"/>
      <c r="BP514" s="120"/>
    </row>
    <row r="515" spans="2:68" s="50" customFormat="1" ht="18.75" customHeight="1" x14ac:dyDescent="0.25">
      <c r="B515" s="54"/>
      <c r="C515" s="54"/>
      <c r="D515" s="54"/>
      <c r="BP515" s="120"/>
    </row>
    <row r="516" spans="2:68" s="50" customFormat="1" ht="18.75" customHeight="1" x14ac:dyDescent="0.25">
      <c r="B516" s="54"/>
      <c r="C516" s="54"/>
      <c r="D516" s="54"/>
      <c r="BP516" s="120"/>
    </row>
    <row r="517" spans="2:68" s="50" customFormat="1" ht="18.75" customHeight="1" x14ac:dyDescent="0.25">
      <c r="B517" s="54"/>
      <c r="C517" s="54"/>
      <c r="D517" s="54"/>
      <c r="BP517" s="120"/>
    </row>
    <row r="518" spans="2:68" s="50" customFormat="1" ht="18.75" customHeight="1" x14ac:dyDescent="0.25">
      <c r="B518" s="54"/>
      <c r="C518" s="54"/>
      <c r="D518" s="54"/>
      <c r="BP518" s="120"/>
    </row>
    <row r="519" spans="2:68" s="50" customFormat="1" ht="18.75" customHeight="1" x14ac:dyDescent="0.25">
      <c r="B519" s="54"/>
      <c r="C519" s="54"/>
      <c r="D519" s="54"/>
      <c r="BP519" s="120"/>
    </row>
    <row r="520" spans="2:68" s="50" customFormat="1" ht="18.75" customHeight="1" x14ac:dyDescent="0.25">
      <c r="B520" s="54"/>
      <c r="C520" s="54"/>
      <c r="D520" s="54"/>
      <c r="BP520" s="120"/>
    </row>
    <row r="521" spans="2:68" s="50" customFormat="1" ht="18.75" customHeight="1" x14ac:dyDescent="0.25">
      <c r="B521" s="54"/>
      <c r="C521" s="54"/>
      <c r="D521" s="54"/>
      <c r="BP521" s="120"/>
    </row>
    <row r="522" spans="2:68" s="50" customFormat="1" ht="18.75" customHeight="1" x14ac:dyDescent="0.25">
      <c r="B522" s="54"/>
      <c r="C522" s="54"/>
      <c r="D522" s="54"/>
      <c r="BP522" s="120"/>
    </row>
    <row r="523" spans="2:68" s="50" customFormat="1" ht="18.75" customHeight="1" x14ac:dyDescent="0.25">
      <c r="B523" s="54"/>
      <c r="C523" s="54"/>
      <c r="D523" s="54"/>
      <c r="BP523" s="120"/>
    </row>
    <row r="524" spans="2:68" s="50" customFormat="1" ht="18.75" customHeight="1" x14ac:dyDescent="0.25">
      <c r="B524" s="54"/>
      <c r="C524" s="54"/>
      <c r="D524" s="54"/>
      <c r="BP524" s="120"/>
    </row>
    <row r="525" spans="2:68" s="50" customFormat="1" ht="18.75" customHeight="1" x14ac:dyDescent="0.25">
      <c r="B525" s="54"/>
      <c r="C525" s="54"/>
      <c r="D525" s="54"/>
      <c r="BP525" s="120"/>
    </row>
    <row r="526" spans="2:68" s="50" customFormat="1" ht="18.75" customHeight="1" x14ac:dyDescent="0.25">
      <c r="B526" s="54"/>
      <c r="C526" s="54"/>
      <c r="D526" s="54"/>
      <c r="BP526" s="120"/>
    </row>
    <row r="527" spans="2:68" s="50" customFormat="1" ht="18.75" customHeight="1" x14ac:dyDescent="0.25">
      <c r="B527" s="54"/>
      <c r="C527" s="54"/>
      <c r="D527" s="54"/>
      <c r="BP527" s="120"/>
    </row>
    <row r="528" spans="2:68" s="50" customFormat="1" ht="18.75" customHeight="1" x14ac:dyDescent="0.25">
      <c r="B528" s="54"/>
      <c r="C528" s="54"/>
      <c r="D528" s="54"/>
      <c r="BP528" s="120"/>
    </row>
    <row r="529" spans="2:68" s="50" customFormat="1" ht="18.75" customHeight="1" x14ac:dyDescent="0.25">
      <c r="B529" s="54"/>
      <c r="C529" s="54"/>
      <c r="D529" s="54"/>
      <c r="BP529" s="120"/>
    </row>
    <row r="530" spans="2:68" s="50" customFormat="1" ht="18.75" customHeight="1" x14ac:dyDescent="0.25">
      <c r="B530" s="54"/>
      <c r="C530" s="54"/>
      <c r="D530" s="54"/>
      <c r="BP530" s="120"/>
    </row>
    <row r="531" spans="2:68" s="50" customFormat="1" ht="18.75" customHeight="1" x14ac:dyDescent="0.25">
      <c r="B531" s="54"/>
      <c r="C531" s="54"/>
      <c r="D531" s="54"/>
      <c r="BP531" s="120"/>
    </row>
    <row r="532" spans="2:68" s="50" customFormat="1" ht="18.75" customHeight="1" x14ac:dyDescent="0.25">
      <c r="B532" s="54"/>
      <c r="C532" s="54"/>
      <c r="D532" s="54"/>
      <c r="BP532" s="120"/>
    </row>
    <row r="533" spans="2:68" s="50" customFormat="1" ht="18.75" customHeight="1" x14ac:dyDescent="0.25">
      <c r="B533" s="54"/>
      <c r="C533" s="54"/>
      <c r="D533" s="54"/>
      <c r="BP533" s="120"/>
    </row>
    <row r="534" spans="2:68" s="50" customFormat="1" ht="18.75" customHeight="1" x14ac:dyDescent="0.25">
      <c r="B534" s="54"/>
      <c r="C534" s="54"/>
      <c r="D534" s="54"/>
      <c r="BP534" s="120"/>
    </row>
    <row r="535" spans="2:68" s="50" customFormat="1" ht="18.75" customHeight="1" x14ac:dyDescent="0.25">
      <c r="B535" s="54"/>
      <c r="C535" s="54"/>
      <c r="D535" s="54"/>
      <c r="BP535" s="120"/>
    </row>
    <row r="536" spans="2:68" s="50" customFormat="1" ht="18.75" customHeight="1" x14ac:dyDescent="0.25">
      <c r="B536" s="54"/>
      <c r="C536" s="54"/>
      <c r="D536" s="54"/>
      <c r="BP536" s="120"/>
    </row>
    <row r="537" spans="2:68" s="50" customFormat="1" ht="18.75" customHeight="1" x14ac:dyDescent="0.25">
      <c r="B537" s="54"/>
      <c r="C537" s="54"/>
      <c r="D537" s="54"/>
      <c r="BP537" s="120"/>
    </row>
    <row r="538" spans="2:68" s="50" customFormat="1" ht="18.75" customHeight="1" x14ac:dyDescent="0.25">
      <c r="B538" s="54"/>
      <c r="C538" s="54"/>
      <c r="D538" s="54"/>
      <c r="BP538" s="120"/>
    </row>
    <row r="539" spans="2:68" s="50" customFormat="1" ht="18.75" customHeight="1" x14ac:dyDescent="0.25">
      <c r="B539" s="54"/>
      <c r="C539" s="54"/>
      <c r="D539" s="54"/>
      <c r="BP539" s="120"/>
    </row>
    <row r="540" spans="2:68" s="50" customFormat="1" ht="18.75" customHeight="1" x14ac:dyDescent="0.25">
      <c r="B540" s="54"/>
      <c r="C540" s="54"/>
      <c r="D540" s="54"/>
      <c r="BP540" s="120"/>
    </row>
    <row r="541" spans="2:68" s="50" customFormat="1" ht="18.75" customHeight="1" x14ac:dyDescent="0.25">
      <c r="B541" s="54"/>
      <c r="C541" s="54"/>
      <c r="D541" s="54"/>
      <c r="BP541" s="120"/>
    </row>
    <row r="542" spans="2:68" s="50" customFormat="1" ht="18.75" customHeight="1" x14ac:dyDescent="0.25">
      <c r="B542" s="54"/>
      <c r="C542" s="54"/>
      <c r="D542" s="54"/>
      <c r="BP542" s="120"/>
    </row>
    <row r="543" spans="2:68" s="50" customFormat="1" ht="18.75" customHeight="1" x14ac:dyDescent="0.25">
      <c r="B543" s="54"/>
      <c r="C543" s="54"/>
      <c r="D543" s="54"/>
      <c r="BP543" s="120"/>
    </row>
    <row r="544" spans="2:68" s="50" customFormat="1" ht="18.75" customHeight="1" x14ac:dyDescent="0.25">
      <c r="B544" s="54"/>
      <c r="C544" s="54"/>
      <c r="D544" s="54"/>
      <c r="BP544" s="120"/>
    </row>
    <row r="545" spans="2:68" s="50" customFormat="1" ht="18.75" customHeight="1" x14ac:dyDescent="0.25">
      <c r="B545" s="54"/>
      <c r="C545" s="54"/>
      <c r="D545" s="54"/>
      <c r="BP545" s="120"/>
    </row>
    <row r="546" spans="2:68" s="50" customFormat="1" ht="18.75" customHeight="1" x14ac:dyDescent="0.25">
      <c r="B546" s="54"/>
      <c r="C546" s="54"/>
      <c r="D546" s="54"/>
      <c r="BP546" s="120"/>
    </row>
    <row r="547" spans="2:68" s="50" customFormat="1" ht="18.75" customHeight="1" x14ac:dyDescent="0.25">
      <c r="B547" s="54"/>
      <c r="C547" s="54"/>
      <c r="D547" s="54"/>
      <c r="BP547" s="120"/>
    </row>
    <row r="548" spans="2:68" s="50" customFormat="1" ht="18.75" customHeight="1" x14ac:dyDescent="0.25">
      <c r="B548" s="54"/>
      <c r="C548" s="54"/>
      <c r="D548" s="54"/>
      <c r="BP548" s="120"/>
    </row>
    <row r="549" spans="2:68" s="50" customFormat="1" ht="18.75" customHeight="1" x14ac:dyDescent="0.25">
      <c r="B549" s="54"/>
      <c r="C549" s="54"/>
      <c r="D549" s="54"/>
      <c r="BP549" s="120"/>
    </row>
    <row r="550" spans="2:68" s="50" customFormat="1" ht="18.75" customHeight="1" x14ac:dyDescent="0.25">
      <c r="B550" s="54"/>
      <c r="C550" s="54"/>
      <c r="D550" s="54"/>
      <c r="BP550" s="120"/>
    </row>
    <row r="551" spans="2:68" s="50" customFormat="1" ht="18.75" customHeight="1" x14ac:dyDescent="0.25">
      <c r="B551" s="54"/>
      <c r="C551" s="54"/>
      <c r="D551" s="54"/>
      <c r="BP551" s="120"/>
    </row>
    <row r="552" spans="2:68" s="50" customFormat="1" ht="18.75" customHeight="1" x14ac:dyDescent="0.25">
      <c r="B552" s="54"/>
      <c r="C552" s="54"/>
      <c r="D552" s="54"/>
      <c r="BP552" s="120"/>
    </row>
    <row r="553" spans="2:68" s="50" customFormat="1" ht="18.75" customHeight="1" x14ac:dyDescent="0.25">
      <c r="B553" s="54"/>
      <c r="C553" s="54"/>
      <c r="D553" s="54"/>
      <c r="BP553" s="120"/>
    </row>
    <row r="554" spans="2:68" s="50" customFormat="1" ht="18.75" customHeight="1" x14ac:dyDescent="0.25">
      <c r="B554" s="54"/>
      <c r="C554" s="54"/>
      <c r="D554" s="54"/>
      <c r="BP554" s="120"/>
    </row>
    <row r="555" spans="2:68" s="50" customFormat="1" ht="18.75" customHeight="1" x14ac:dyDescent="0.25">
      <c r="B555" s="54"/>
      <c r="C555" s="54"/>
      <c r="D555" s="54"/>
      <c r="BP555" s="120"/>
    </row>
    <row r="556" spans="2:68" s="50" customFormat="1" ht="18.75" customHeight="1" x14ac:dyDescent="0.25">
      <c r="B556" s="54"/>
      <c r="C556" s="54"/>
      <c r="D556" s="54"/>
      <c r="BP556" s="120"/>
    </row>
    <row r="557" spans="2:68" s="50" customFormat="1" ht="18.75" customHeight="1" x14ac:dyDescent="0.25">
      <c r="B557" s="54"/>
      <c r="C557" s="54"/>
      <c r="D557" s="54"/>
      <c r="BP557" s="120"/>
    </row>
    <row r="558" spans="2:68" s="50" customFormat="1" ht="18.75" customHeight="1" x14ac:dyDescent="0.25">
      <c r="B558" s="54"/>
      <c r="C558" s="54"/>
      <c r="D558" s="54"/>
      <c r="BP558" s="120"/>
    </row>
    <row r="559" spans="2:68" s="50" customFormat="1" ht="18.75" customHeight="1" x14ac:dyDescent="0.25">
      <c r="B559" s="54"/>
      <c r="C559" s="54"/>
      <c r="D559" s="54"/>
      <c r="BP559" s="120"/>
    </row>
    <row r="560" spans="2:68" s="50" customFormat="1" ht="18.75" customHeight="1" x14ac:dyDescent="0.25">
      <c r="B560" s="54"/>
      <c r="C560" s="54"/>
      <c r="D560" s="54"/>
      <c r="BP560" s="120"/>
    </row>
    <row r="561" spans="2:68" s="50" customFormat="1" ht="18.75" customHeight="1" x14ac:dyDescent="0.25">
      <c r="B561" s="54"/>
      <c r="C561" s="54"/>
      <c r="D561" s="54"/>
      <c r="BP561" s="120"/>
    </row>
    <row r="562" spans="2:68" s="50" customFormat="1" ht="18.75" customHeight="1" x14ac:dyDescent="0.25">
      <c r="B562" s="54"/>
      <c r="C562" s="54"/>
      <c r="D562" s="54"/>
      <c r="BP562" s="120"/>
    </row>
    <row r="563" spans="2:68" s="50" customFormat="1" ht="18.75" customHeight="1" x14ac:dyDescent="0.25">
      <c r="B563" s="54"/>
      <c r="C563" s="54"/>
      <c r="D563" s="54"/>
      <c r="BP563" s="120"/>
    </row>
    <row r="564" spans="2:68" s="50" customFormat="1" ht="18.75" customHeight="1" x14ac:dyDescent="0.25">
      <c r="B564" s="54"/>
      <c r="C564" s="54"/>
      <c r="D564" s="54"/>
      <c r="BP564" s="120"/>
    </row>
    <row r="565" spans="2:68" s="50" customFormat="1" ht="18.75" customHeight="1" x14ac:dyDescent="0.25">
      <c r="B565" s="54"/>
      <c r="C565" s="54"/>
      <c r="D565" s="54"/>
      <c r="BP565" s="120"/>
    </row>
    <row r="566" spans="2:68" s="50" customFormat="1" ht="18.75" customHeight="1" x14ac:dyDescent="0.25">
      <c r="B566" s="54"/>
      <c r="C566" s="54"/>
      <c r="D566" s="54"/>
      <c r="BP566" s="120"/>
    </row>
    <row r="567" spans="2:68" s="50" customFormat="1" ht="18.75" customHeight="1" x14ac:dyDescent="0.25">
      <c r="B567" s="54"/>
      <c r="C567" s="54"/>
      <c r="D567" s="54"/>
      <c r="BP567" s="120"/>
    </row>
    <row r="568" spans="2:68" s="50" customFormat="1" ht="18.75" customHeight="1" x14ac:dyDescent="0.25">
      <c r="B568" s="54"/>
      <c r="C568" s="54"/>
      <c r="D568" s="54"/>
      <c r="BP568" s="120"/>
    </row>
    <row r="569" spans="2:68" s="50" customFormat="1" ht="18.75" customHeight="1" x14ac:dyDescent="0.25">
      <c r="B569" s="54"/>
      <c r="C569" s="54"/>
      <c r="D569" s="54"/>
      <c r="BP569" s="120"/>
    </row>
    <row r="570" spans="2:68" s="50" customFormat="1" ht="18.75" customHeight="1" x14ac:dyDescent="0.25">
      <c r="B570" s="54"/>
      <c r="C570" s="54"/>
      <c r="D570" s="54"/>
      <c r="BP570" s="120"/>
    </row>
    <row r="571" spans="2:68" s="50" customFormat="1" ht="18.75" customHeight="1" x14ac:dyDescent="0.25">
      <c r="B571" s="54"/>
      <c r="C571" s="54"/>
      <c r="D571" s="54"/>
      <c r="BP571" s="120"/>
    </row>
    <row r="572" spans="2:68" s="50" customFormat="1" ht="18.75" customHeight="1" x14ac:dyDescent="0.25">
      <c r="B572" s="54"/>
      <c r="C572" s="54"/>
      <c r="D572" s="54"/>
      <c r="BP572" s="120"/>
    </row>
    <row r="573" spans="2:68" s="50" customFormat="1" ht="18.75" customHeight="1" x14ac:dyDescent="0.25">
      <c r="B573" s="54"/>
      <c r="C573" s="54"/>
      <c r="D573" s="54"/>
      <c r="BP573" s="120"/>
    </row>
    <row r="574" spans="2:68" s="50" customFormat="1" ht="18.75" customHeight="1" x14ac:dyDescent="0.25">
      <c r="B574" s="54"/>
      <c r="C574" s="54"/>
      <c r="D574" s="54"/>
      <c r="BP574" s="120"/>
    </row>
    <row r="575" spans="2:68" s="50" customFormat="1" ht="18.75" customHeight="1" x14ac:dyDescent="0.25">
      <c r="B575" s="54"/>
      <c r="C575" s="54"/>
      <c r="D575" s="54"/>
      <c r="BP575" s="120"/>
    </row>
    <row r="576" spans="2:68" s="50" customFormat="1" ht="18.75" customHeight="1" x14ac:dyDescent="0.25">
      <c r="B576" s="54"/>
      <c r="C576" s="54"/>
      <c r="D576" s="54"/>
      <c r="BP576" s="120"/>
    </row>
    <row r="577" spans="2:68" s="50" customFormat="1" ht="18.75" customHeight="1" x14ac:dyDescent="0.25">
      <c r="B577" s="54"/>
      <c r="C577" s="54"/>
      <c r="D577" s="54"/>
      <c r="BP577" s="120"/>
    </row>
    <row r="578" spans="2:68" s="50" customFormat="1" ht="18.75" customHeight="1" x14ac:dyDescent="0.25">
      <c r="B578" s="54"/>
      <c r="C578" s="54"/>
      <c r="D578" s="54"/>
      <c r="BP578" s="120"/>
    </row>
    <row r="579" spans="2:68" s="50" customFormat="1" ht="18.75" customHeight="1" x14ac:dyDescent="0.25">
      <c r="B579" s="54"/>
      <c r="C579" s="54"/>
      <c r="D579" s="54"/>
      <c r="BP579" s="120"/>
    </row>
    <row r="580" spans="2:68" s="50" customFormat="1" ht="18.75" customHeight="1" x14ac:dyDescent="0.25">
      <c r="B580" s="54"/>
      <c r="C580" s="54"/>
      <c r="D580" s="54"/>
      <c r="BP580" s="120"/>
    </row>
    <row r="581" spans="2:68" s="50" customFormat="1" ht="18.75" customHeight="1" x14ac:dyDescent="0.25">
      <c r="B581" s="54"/>
      <c r="C581" s="54"/>
      <c r="D581" s="54"/>
      <c r="BP581" s="120"/>
    </row>
    <row r="582" spans="2:68" s="50" customFormat="1" ht="18.75" customHeight="1" x14ac:dyDescent="0.25">
      <c r="B582" s="54"/>
      <c r="C582" s="54"/>
      <c r="D582" s="54"/>
      <c r="BP582" s="120"/>
    </row>
    <row r="583" spans="2:68" s="50" customFormat="1" ht="18.75" customHeight="1" x14ac:dyDescent="0.25">
      <c r="B583" s="54"/>
      <c r="C583" s="54"/>
      <c r="D583" s="54"/>
      <c r="BP583" s="120"/>
    </row>
    <row r="584" spans="2:68" s="50" customFormat="1" ht="18.75" customHeight="1" x14ac:dyDescent="0.25">
      <c r="B584" s="54"/>
      <c r="C584" s="54"/>
      <c r="D584" s="54"/>
      <c r="BP584" s="120"/>
    </row>
    <row r="585" spans="2:68" s="50" customFormat="1" ht="18.75" customHeight="1" x14ac:dyDescent="0.25">
      <c r="B585" s="54"/>
      <c r="C585" s="54"/>
      <c r="D585" s="54"/>
      <c r="BP585" s="120"/>
    </row>
    <row r="586" spans="2:68" s="50" customFormat="1" ht="18.75" customHeight="1" x14ac:dyDescent="0.25">
      <c r="B586" s="54"/>
      <c r="C586" s="54"/>
      <c r="D586" s="54"/>
      <c r="BP586" s="120"/>
    </row>
    <row r="587" spans="2:68" s="50" customFormat="1" ht="18.75" customHeight="1" x14ac:dyDescent="0.25">
      <c r="B587" s="54"/>
      <c r="C587" s="54"/>
      <c r="D587" s="54"/>
      <c r="BP587" s="120"/>
    </row>
    <row r="588" spans="2:68" s="50" customFormat="1" ht="18.75" customHeight="1" x14ac:dyDescent="0.25">
      <c r="B588" s="54"/>
      <c r="C588" s="54"/>
      <c r="D588" s="54"/>
      <c r="BP588" s="120"/>
    </row>
    <row r="589" spans="2:68" s="50" customFormat="1" ht="18.75" customHeight="1" x14ac:dyDescent="0.25">
      <c r="B589" s="54"/>
      <c r="C589" s="54"/>
      <c r="D589" s="54"/>
      <c r="BP589" s="120"/>
    </row>
    <row r="590" spans="2:68" s="50" customFormat="1" ht="18.75" customHeight="1" x14ac:dyDescent="0.25">
      <c r="B590" s="54"/>
      <c r="C590" s="54"/>
      <c r="D590" s="54"/>
      <c r="BP590" s="120"/>
    </row>
    <row r="591" spans="2:68" s="50" customFormat="1" ht="18.75" customHeight="1" x14ac:dyDescent="0.25">
      <c r="B591" s="54"/>
      <c r="C591" s="54"/>
      <c r="D591" s="54"/>
      <c r="BP591" s="120"/>
    </row>
    <row r="592" spans="2:68" s="50" customFormat="1" ht="18.75" customHeight="1" x14ac:dyDescent="0.25">
      <c r="B592" s="54"/>
      <c r="C592" s="54"/>
      <c r="D592" s="54"/>
      <c r="BP592" s="120"/>
    </row>
    <row r="593" spans="2:68" s="50" customFormat="1" ht="18.75" customHeight="1" x14ac:dyDescent="0.25">
      <c r="B593" s="54"/>
      <c r="C593" s="54"/>
      <c r="D593" s="54"/>
      <c r="BP593" s="120"/>
    </row>
    <row r="594" spans="2:68" s="50" customFormat="1" ht="18.75" customHeight="1" x14ac:dyDescent="0.25">
      <c r="B594" s="54"/>
      <c r="C594" s="54"/>
      <c r="D594" s="54"/>
      <c r="BP594" s="120"/>
    </row>
    <row r="595" spans="2:68" s="50" customFormat="1" ht="18.75" customHeight="1" x14ac:dyDescent="0.25">
      <c r="B595" s="54"/>
      <c r="C595" s="54"/>
      <c r="D595" s="54"/>
      <c r="BP595" s="120"/>
    </row>
    <row r="596" spans="2:68" s="50" customFormat="1" ht="18.75" customHeight="1" x14ac:dyDescent="0.25">
      <c r="B596" s="54"/>
      <c r="C596" s="54"/>
      <c r="D596" s="54"/>
      <c r="BP596" s="120"/>
    </row>
    <row r="597" spans="2:68" s="50" customFormat="1" ht="18.75" customHeight="1" x14ac:dyDescent="0.25">
      <c r="B597" s="54"/>
      <c r="C597" s="54"/>
      <c r="D597" s="54"/>
      <c r="BP597" s="120"/>
    </row>
    <row r="598" spans="2:68" s="50" customFormat="1" ht="18.75" customHeight="1" x14ac:dyDescent="0.25">
      <c r="B598" s="54"/>
      <c r="C598" s="54"/>
      <c r="D598" s="54"/>
      <c r="BP598" s="120"/>
    </row>
    <row r="599" spans="2:68" s="50" customFormat="1" ht="18.75" customHeight="1" x14ac:dyDescent="0.25">
      <c r="B599" s="54"/>
      <c r="C599" s="54"/>
      <c r="D599" s="54"/>
      <c r="BP599" s="120"/>
    </row>
    <row r="600" spans="2:68" s="50" customFormat="1" ht="18.75" customHeight="1" x14ac:dyDescent="0.25">
      <c r="B600" s="54"/>
      <c r="C600" s="54"/>
      <c r="D600" s="54"/>
      <c r="BP600" s="120"/>
    </row>
    <row r="601" spans="2:68" s="50" customFormat="1" ht="18.75" customHeight="1" x14ac:dyDescent="0.25">
      <c r="B601" s="54"/>
      <c r="C601" s="54"/>
      <c r="D601" s="54"/>
      <c r="BP601" s="120"/>
    </row>
    <row r="602" spans="2:68" s="50" customFormat="1" ht="18.75" customHeight="1" x14ac:dyDescent="0.25">
      <c r="B602" s="54"/>
      <c r="C602" s="54"/>
      <c r="D602" s="54"/>
      <c r="BP602" s="120"/>
    </row>
    <row r="603" spans="2:68" s="50" customFormat="1" ht="18.75" customHeight="1" x14ac:dyDescent="0.25">
      <c r="B603" s="54"/>
      <c r="C603" s="54"/>
      <c r="D603" s="54"/>
      <c r="BP603" s="120"/>
    </row>
    <row r="604" spans="2:68" s="50" customFormat="1" ht="18.75" customHeight="1" x14ac:dyDescent="0.25">
      <c r="B604" s="54"/>
      <c r="C604" s="54"/>
      <c r="D604" s="54"/>
      <c r="BP604" s="120"/>
    </row>
    <row r="605" spans="2:68" s="50" customFormat="1" ht="18.75" customHeight="1" x14ac:dyDescent="0.25">
      <c r="B605" s="54"/>
      <c r="C605" s="54"/>
      <c r="D605" s="54"/>
      <c r="BP605" s="120"/>
    </row>
    <row r="606" spans="2:68" s="50" customFormat="1" ht="18.75" customHeight="1" x14ac:dyDescent="0.25">
      <c r="B606" s="54"/>
      <c r="C606" s="54"/>
      <c r="D606" s="54"/>
      <c r="BP606" s="120"/>
    </row>
    <row r="607" spans="2:68" s="50" customFormat="1" ht="18.75" customHeight="1" x14ac:dyDescent="0.25">
      <c r="B607" s="54"/>
      <c r="C607" s="54"/>
      <c r="D607" s="54"/>
      <c r="BP607" s="120"/>
    </row>
    <row r="608" spans="2:68" s="50" customFormat="1" ht="18.75" customHeight="1" x14ac:dyDescent="0.25">
      <c r="B608" s="54"/>
      <c r="C608" s="54"/>
      <c r="D608" s="54"/>
      <c r="BP608" s="120"/>
    </row>
    <row r="609" spans="2:68" s="50" customFormat="1" ht="18.75" customHeight="1" x14ac:dyDescent="0.25">
      <c r="B609" s="54"/>
      <c r="C609" s="54"/>
      <c r="D609" s="54"/>
      <c r="BP609" s="120"/>
    </row>
    <row r="610" spans="2:68" s="50" customFormat="1" ht="18.75" customHeight="1" x14ac:dyDescent="0.25">
      <c r="B610" s="54"/>
      <c r="C610" s="54"/>
      <c r="D610" s="54"/>
      <c r="BP610" s="120"/>
    </row>
    <row r="611" spans="2:68" s="50" customFormat="1" ht="18.75" customHeight="1" x14ac:dyDescent="0.25">
      <c r="B611" s="54"/>
      <c r="C611" s="54"/>
      <c r="D611" s="54"/>
      <c r="BP611" s="120"/>
    </row>
    <row r="612" spans="2:68" s="50" customFormat="1" ht="18.75" customHeight="1" x14ac:dyDescent="0.25">
      <c r="B612" s="54"/>
      <c r="C612" s="54"/>
      <c r="D612" s="54"/>
      <c r="BP612" s="120"/>
    </row>
    <row r="613" spans="2:68" s="50" customFormat="1" ht="18.75" customHeight="1" x14ac:dyDescent="0.25">
      <c r="B613" s="54"/>
      <c r="C613" s="54"/>
      <c r="D613" s="54"/>
      <c r="BP613" s="120"/>
    </row>
    <row r="614" spans="2:68" s="50" customFormat="1" ht="18.75" customHeight="1" x14ac:dyDescent="0.25">
      <c r="B614" s="54"/>
      <c r="C614" s="54"/>
      <c r="D614" s="54"/>
      <c r="BP614" s="120"/>
    </row>
    <row r="615" spans="2:68" s="50" customFormat="1" ht="18.75" customHeight="1" x14ac:dyDescent="0.25">
      <c r="B615" s="54"/>
      <c r="C615" s="54"/>
      <c r="D615" s="54"/>
      <c r="BP615" s="120"/>
    </row>
    <row r="616" spans="2:68" s="50" customFormat="1" ht="18.75" customHeight="1" x14ac:dyDescent="0.25">
      <c r="B616" s="54"/>
      <c r="C616" s="54"/>
      <c r="D616" s="54"/>
      <c r="BP616" s="120"/>
    </row>
    <row r="617" spans="2:68" s="50" customFormat="1" ht="18.75" customHeight="1" x14ac:dyDescent="0.25">
      <c r="B617" s="54"/>
      <c r="C617" s="54"/>
      <c r="D617" s="54"/>
      <c r="BP617" s="120"/>
    </row>
    <row r="618" spans="2:68" s="50" customFormat="1" ht="18.75" customHeight="1" x14ac:dyDescent="0.25">
      <c r="B618" s="54"/>
      <c r="C618" s="54"/>
      <c r="D618" s="54"/>
      <c r="BP618" s="120"/>
    </row>
    <row r="619" spans="2:68" s="50" customFormat="1" ht="18.75" customHeight="1" x14ac:dyDescent="0.25">
      <c r="B619" s="54"/>
      <c r="C619" s="54"/>
      <c r="D619" s="54"/>
      <c r="BP619" s="120"/>
    </row>
    <row r="620" spans="2:68" s="50" customFormat="1" ht="18.75" customHeight="1" x14ac:dyDescent="0.25">
      <c r="B620" s="54"/>
      <c r="C620" s="54"/>
      <c r="D620" s="54"/>
      <c r="BP620" s="120"/>
    </row>
    <row r="621" spans="2:68" s="50" customFormat="1" ht="18.75" customHeight="1" x14ac:dyDescent="0.25">
      <c r="B621" s="54"/>
      <c r="C621" s="54"/>
      <c r="D621" s="54"/>
      <c r="BP621" s="120"/>
    </row>
    <row r="622" spans="2:68" s="50" customFormat="1" ht="18.75" customHeight="1" x14ac:dyDescent="0.25">
      <c r="B622" s="54"/>
      <c r="C622" s="54"/>
      <c r="D622" s="54"/>
      <c r="BP622" s="120"/>
    </row>
    <row r="623" spans="2:68" s="50" customFormat="1" ht="18.75" customHeight="1" x14ac:dyDescent="0.25">
      <c r="B623" s="54"/>
      <c r="C623" s="54"/>
      <c r="D623" s="54"/>
      <c r="BP623" s="120"/>
    </row>
    <row r="624" spans="2:68" s="50" customFormat="1" ht="18.75" customHeight="1" x14ac:dyDescent="0.25">
      <c r="B624" s="54"/>
      <c r="C624" s="54"/>
      <c r="D624" s="54"/>
      <c r="BP624" s="120"/>
    </row>
    <row r="625" spans="2:68" s="50" customFormat="1" ht="18.75" customHeight="1" x14ac:dyDescent="0.25">
      <c r="B625" s="54"/>
      <c r="C625" s="54"/>
      <c r="D625" s="54"/>
      <c r="BP625" s="120"/>
    </row>
    <row r="626" spans="2:68" s="50" customFormat="1" ht="18.75" customHeight="1" x14ac:dyDescent="0.25">
      <c r="B626" s="54"/>
      <c r="C626" s="54"/>
      <c r="D626" s="54"/>
      <c r="BP626" s="120"/>
    </row>
    <row r="627" spans="2:68" s="50" customFormat="1" ht="18.75" customHeight="1" x14ac:dyDescent="0.25">
      <c r="B627" s="54"/>
      <c r="C627" s="54"/>
      <c r="D627" s="54"/>
      <c r="BP627" s="120"/>
    </row>
    <row r="628" spans="2:68" s="50" customFormat="1" ht="18.75" customHeight="1" x14ac:dyDescent="0.25">
      <c r="B628" s="54"/>
      <c r="C628" s="54"/>
      <c r="D628" s="54"/>
      <c r="BP628" s="120"/>
    </row>
    <row r="629" spans="2:68" s="50" customFormat="1" ht="18.75" customHeight="1" x14ac:dyDescent="0.25">
      <c r="B629" s="54"/>
      <c r="C629" s="54"/>
      <c r="D629" s="54"/>
      <c r="BP629" s="120"/>
    </row>
    <row r="630" spans="2:68" s="50" customFormat="1" ht="18.75" customHeight="1" x14ac:dyDescent="0.25">
      <c r="B630" s="54"/>
      <c r="C630" s="54"/>
      <c r="D630" s="54"/>
      <c r="BP630" s="120"/>
    </row>
    <row r="631" spans="2:68" s="50" customFormat="1" ht="18.75" customHeight="1" x14ac:dyDescent="0.25">
      <c r="B631" s="54"/>
      <c r="C631" s="54"/>
      <c r="D631" s="54"/>
      <c r="BP631" s="120"/>
    </row>
    <row r="632" spans="2:68" s="50" customFormat="1" ht="18.75" customHeight="1" x14ac:dyDescent="0.25">
      <c r="B632" s="54"/>
      <c r="C632" s="54"/>
      <c r="D632" s="54"/>
      <c r="BP632" s="120"/>
    </row>
    <row r="633" spans="2:68" s="50" customFormat="1" ht="18.75" customHeight="1" x14ac:dyDescent="0.25">
      <c r="B633" s="54"/>
      <c r="C633" s="54"/>
      <c r="D633" s="54"/>
      <c r="BP633" s="120"/>
    </row>
    <row r="634" spans="2:68" s="50" customFormat="1" ht="18.75" customHeight="1" x14ac:dyDescent="0.25">
      <c r="B634" s="54"/>
      <c r="C634" s="54"/>
      <c r="D634" s="54"/>
      <c r="BP634" s="120"/>
    </row>
    <row r="635" spans="2:68" s="50" customFormat="1" ht="18.75" customHeight="1" x14ac:dyDescent="0.25">
      <c r="B635" s="54"/>
      <c r="C635" s="54"/>
      <c r="D635" s="54"/>
      <c r="BP635" s="120"/>
    </row>
    <row r="636" spans="2:68" s="50" customFormat="1" ht="18.75" customHeight="1" x14ac:dyDescent="0.25">
      <c r="B636" s="54"/>
      <c r="C636" s="54"/>
      <c r="D636" s="54"/>
      <c r="BP636" s="120"/>
    </row>
    <row r="637" spans="2:68" s="50" customFormat="1" ht="18.75" customHeight="1" x14ac:dyDescent="0.25">
      <c r="B637" s="54"/>
      <c r="C637" s="54"/>
      <c r="D637" s="54"/>
      <c r="BP637" s="120"/>
    </row>
    <row r="638" spans="2:68" s="50" customFormat="1" ht="18.75" customHeight="1" x14ac:dyDescent="0.25">
      <c r="B638" s="54"/>
      <c r="C638" s="54"/>
      <c r="D638" s="54"/>
      <c r="BP638" s="120"/>
    </row>
    <row r="639" spans="2:68" s="50" customFormat="1" ht="18.75" customHeight="1" x14ac:dyDescent="0.25">
      <c r="B639" s="54"/>
      <c r="C639" s="54"/>
      <c r="D639" s="54"/>
      <c r="BP639" s="120"/>
    </row>
    <row r="640" spans="2:68" s="50" customFormat="1" ht="18.75" customHeight="1" x14ac:dyDescent="0.25">
      <c r="B640" s="54"/>
      <c r="C640" s="54"/>
      <c r="D640" s="54"/>
      <c r="BP640" s="120"/>
    </row>
    <row r="641" spans="2:68" s="50" customFormat="1" ht="18.75" customHeight="1" x14ac:dyDescent="0.25">
      <c r="B641" s="54"/>
      <c r="C641" s="54"/>
      <c r="D641" s="54"/>
      <c r="BP641" s="120"/>
    </row>
    <row r="642" spans="2:68" s="50" customFormat="1" ht="18.75" customHeight="1" x14ac:dyDescent="0.25">
      <c r="B642" s="54"/>
      <c r="C642" s="54"/>
      <c r="D642" s="54"/>
      <c r="BP642" s="120"/>
    </row>
    <row r="643" spans="2:68" s="50" customFormat="1" ht="18.75" customHeight="1" x14ac:dyDescent="0.25">
      <c r="B643" s="54"/>
      <c r="C643" s="54"/>
      <c r="D643" s="54"/>
      <c r="BP643" s="120"/>
    </row>
    <row r="644" spans="2:68" s="50" customFormat="1" ht="18.75" customHeight="1" x14ac:dyDescent="0.25">
      <c r="B644" s="54"/>
      <c r="C644" s="54"/>
      <c r="D644" s="54"/>
      <c r="BP644" s="120"/>
    </row>
    <row r="645" spans="2:68" s="50" customFormat="1" ht="18.75" customHeight="1" x14ac:dyDescent="0.25">
      <c r="B645" s="54"/>
      <c r="C645" s="54"/>
      <c r="D645" s="54"/>
      <c r="BP645" s="120"/>
    </row>
    <row r="646" spans="2:68" s="50" customFormat="1" ht="18.75" customHeight="1" x14ac:dyDescent="0.25">
      <c r="B646" s="54"/>
      <c r="C646" s="54"/>
      <c r="D646" s="54"/>
      <c r="BP646" s="120"/>
    </row>
    <row r="647" spans="2:68" s="50" customFormat="1" ht="18.75" customHeight="1" x14ac:dyDescent="0.25">
      <c r="B647" s="54"/>
      <c r="C647" s="54"/>
      <c r="D647" s="54"/>
      <c r="BP647" s="120"/>
    </row>
    <row r="648" spans="2:68" s="50" customFormat="1" ht="18.75" customHeight="1" x14ac:dyDescent="0.25">
      <c r="B648" s="54"/>
      <c r="C648" s="54"/>
      <c r="D648" s="54"/>
      <c r="BP648" s="120"/>
    </row>
    <row r="649" spans="2:68" s="50" customFormat="1" ht="18.75" customHeight="1" x14ac:dyDescent="0.25">
      <c r="B649" s="54"/>
      <c r="C649" s="54"/>
      <c r="D649" s="54"/>
      <c r="BP649" s="120"/>
    </row>
    <row r="650" spans="2:68" s="50" customFormat="1" ht="18.75" customHeight="1" x14ac:dyDescent="0.25">
      <c r="B650" s="54"/>
      <c r="C650" s="54"/>
      <c r="D650" s="54"/>
      <c r="BP650" s="120"/>
    </row>
    <row r="651" spans="2:68" s="50" customFormat="1" ht="18.75" customHeight="1" x14ac:dyDescent="0.25">
      <c r="B651" s="54"/>
      <c r="C651" s="54"/>
      <c r="D651" s="54"/>
      <c r="BP651" s="120"/>
    </row>
    <row r="652" spans="2:68" s="50" customFormat="1" ht="18.75" customHeight="1" x14ac:dyDescent="0.25">
      <c r="B652" s="54"/>
      <c r="C652" s="54"/>
      <c r="D652" s="54"/>
      <c r="BP652" s="120"/>
    </row>
    <row r="653" spans="2:68" s="50" customFormat="1" ht="18.75" customHeight="1" x14ac:dyDescent="0.25">
      <c r="B653" s="54"/>
      <c r="C653" s="54"/>
      <c r="D653" s="54"/>
      <c r="BP653" s="120"/>
    </row>
    <row r="654" spans="2:68" s="50" customFormat="1" ht="18.75" customHeight="1" x14ac:dyDescent="0.25">
      <c r="B654" s="54"/>
      <c r="C654" s="54"/>
      <c r="D654" s="54"/>
      <c r="BP654" s="120"/>
    </row>
    <row r="655" spans="2:68" s="50" customFormat="1" ht="18.75" customHeight="1" x14ac:dyDescent="0.25">
      <c r="B655" s="54"/>
      <c r="C655" s="54"/>
      <c r="D655" s="54"/>
      <c r="BP655" s="120"/>
    </row>
    <row r="656" spans="2:68" s="50" customFormat="1" ht="18.75" customHeight="1" x14ac:dyDescent="0.25">
      <c r="B656" s="54"/>
      <c r="C656" s="54"/>
      <c r="D656" s="54"/>
      <c r="BP656" s="120"/>
    </row>
    <row r="657" spans="2:68" s="50" customFormat="1" ht="18.75" customHeight="1" x14ac:dyDescent="0.25">
      <c r="B657" s="54"/>
      <c r="C657" s="54"/>
      <c r="D657" s="54"/>
      <c r="BP657" s="120"/>
    </row>
    <row r="658" spans="2:68" s="50" customFormat="1" ht="18.75" customHeight="1" x14ac:dyDescent="0.25">
      <c r="B658" s="54"/>
      <c r="C658" s="54"/>
      <c r="D658" s="54"/>
      <c r="BP658" s="120"/>
    </row>
    <row r="659" spans="2:68" s="50" customFormat="1" ht="18.75" customHeight="1" x14ac:dyDescent="0.25">
      <c r="B659" s="54"/>
      <c r="C659" s="54"/>
      <c r="D659" s="54"/>
      <c r="BP659" s="120"/>
    </row>
    <row r="660" spans="2:68" s="50" customFormat="1" ht="18.75" customHeight="1" x14ac:dyDescent="0.25">
      <c r="B660" s="54"/>
      <c r="C660" s="54"/>
      <c r="D660" s="54"/>
      <c r="BP660" s="120"/>
    </row>
    <row r="661" spans="2:68" s="50" customFormat="1" ht="18.75" customHeight="1" x14ac:dyDescent="0.25">
      <c r="B661" s="54"/>
      <c r="C661" s="54"/>
      <c r="D661" s="54"/>
      <c r="BP661" s="120"/>
    </row>
    <row r="662" spans="2:68" s="50" customFormat="1" ht="18.75" customHeight="1" x14ac:dyDescent="0.25">
      <c r="B662" s="54"/>
      <c r="C662" s="54"/>
      <c r="D662" s="54"/>
      <c r="BP662" s="120"/>
    </row>
    <row r="663" spans="2:68" s="50" customFormat="1" ht="18.75" customHeight="1" x14ac:dyDescent="0.25">
      <c r="B663" s="54"/>
      <c r="C663" s="54"/>
      <c r="D663" s="54"/>
      <c r="BP663" s="120"/>
    </row>
    <row r="664" spans="2:68" s="50" customFormat="1" ht="18.75" customHeight="1" x14ac:dyDescent="0.25">
      <c r="B664" s="54"/>
      <c r="C664" s="54"/>
      <c r="D664" s="54"/>
      <c r="BP664" s="120"/>
    </row>
    <row r="665" spans="2:68" s="50" customFormat="1" ht="18.75" customHeight="1" x14ac:dyDescent="0.25">
      <c r="B665" s="54"/>
      <c r="C665" s="54"/>
      <c r="D665" s="54"/>
      <c r="BP665" s="120"/>
    </row>
    <row r="666" spans="2:68" s="50" customFormat="1" ht="18.75" customHeight="1" x14ac:dyDescent="0.25">
      <c r="B666" s="54"/>
      <c r="C666" s="54"/>
      <c r="D666" s="54"/>
      <c r="BP666" s="120"/>
    </row>
    <row r="667" spans="2:68" s="50" customFormat="1" ht="18.75" customHeight="1" x14ac:dyDescent="0.25">
      <c r="B667" s="54"/>
      <c r="C667" s="54"/>
      <c r="D667" s="54"/>
      <c r="BP667" s="120"/>
    </row>
    <row r="668" spans="2:68" s="50" customFormat="1" ht="18.75" customHeight="1" x14ac:dyDescent="0.25">
      <c r="B668" s="54"/>
      <c r="C668" s="54"/>
      <c r="D668" s="54"/>
      <c r="BP668" s="120"/>
    </row>
    <row r="669" spans="2:68" s="50" customFormat="1" ht="18.75" customHeight="1" x14ac:dyDescent="0.25">
      <c r="B669" s="54"/>
      <c r="C669" s="54"/>
      <c r="D669" s="54"/>
      <c r="BP669" s="120"/>
    </row>
    <row r="670" spans="2:68" s="50" customFormat="1" ht="18.75" customHeight="1" x14ac:dyDescent="0.25">
      <c r="B670" s="54"/>
      <c r="C670" s="54"/>
      <c r="D670" s="54"/>
      <c r="BP670" s="120"/>
    </row>
    <row r="671" spans="2:68" s="50" customFormat="1" ht="18.75" customHeight="1" x14ac:dyDescent="0.25">
      <c r="B671" s="54"/>
      <c r="C671" s="54"/>
      <c r="D671" s="54"/>
      <c r="BP671" s="120"/>
    </row>
    <row r="672" spans="2:68" s="50" customFormat="1" ht="18.75" customHeight="1" x14ac:dyDescent="0.25">
      <c r="B672" s="54"/>
      <c r="C672" s="54"/>
      <c r="D672" s="54"/>
      <c r="BP672" s="120"/>
    </row>
    <row r="673" spans="2:68" s="50" customFormat="1" ht="18.75" customHeight="1" x14ac:dyDescent="0.25">
      <c r="B673" s="54"/>
      <c r="C673" s="54"/>
      <c r="D673" s="54"/>
      <c r="BP673" s="120"/>
    </row>
    <row r="674" spans="2:68" s="50" customFormat="1" ht="18.75" customHeight="1" x14ac:dyDescent="0.25">
      <c r="B674" s="54"/>
      <c r="C674" s="54"/>
      <c r="D674" s="54"/>
      <c r="BP674" s="120"/>
    </row>
    <row r="675" spans="2:68" s="50" customFormat="1" ht="18.75" customHeight="1" x14ac:dyDescent="0.25">
      <c r="B675" s="54"/>
      <c r="C675" s="54"/>
      <c r="D675" s="54"/>
      <c r="BP675" s="120"/>
    </row>
    <row r="676" spans="2:68" s="50" customFormat="1" ht="18.75" customHeight="1" x14ac:dyDescent="0.25">
      <c r="B676" s="54"/>
      <c r="C676" s="54"/>
      <c r="D676" s="54"/>
      <c r="BP676" s="120"/>
    </row>
    <row r="677" spans="2:68" s="50" customFormat="1" ht="18.75" customHeight="1" x14ac:dyDescent="0.25">
      <c r="B677" s="54"/>
      <c r="C677" s="54"/>
      <c r="D677" s="54"/>
      <c r="BP677" s="120"/>
    </row>
    <row r="678" spans="2:68" s="50" customFormat="1" ht="18.75" customHeight="1" x14ac:dyDescent="0.25">
      <c r="B678" s="54"/>
      <c r="C678" s="54"/>
      <c r="D678" s="54"/>
      <c r="BP678" s="120"/>
    </row>
    <row r="679" spans="2:68" s="50" customFormat="1" ht="18.75" customHeight="1" x14ac:dyDescent="0.25">
      <c r="B679" s="54"/>
      <c r="C679" s="54"/>
      <c r="D679" s="54"/>
      <c r="BP679" s="120"/>
    </row>
    <row r="680" spans="2:68" s="50" customFormat="1" ht="18.75" customHeight="1" x14ac:dyDescent="0.25">
      <c r="B680" s="54"/>
      <c r="C680" s="54"/>
      <c r="D680" s="54"/>
      <c r="BP680" s="120"/>
    </row>
    <row r="681" spans="2:68" s="50" customFormat="1" ht="18.75" customHeight="1" x14ac:dyDescent="0.25">
      <c r="B681" s="54"/>
      <c r="C681" s="54"/>
      <c r="D681" s="54"/>
      <c r="BP681" s="120"/>
    </row>
    <row r="682" spans="2:68" s="50" customFormat="1" ht="18.75" customHeight="1" x14ac:dyDescent="0.25">
      <c r="B682" s="54"/>
      <c r="C682" s="54"/>
      <c r="D682" s="54"/>
      <c r="BP682" s="120"/>
    </row>
    <row r="683" spans="2:68" s="50" customFormat="1" ht="18.75" customHeight="1" x14ac:dyDescent="0.25">
      <c r="B683" s="54"/>
      <c r="C683" s="54"/>
      <c r="D683" s="54"/>
      <c r="BP683" s="120"/>
    </row>
    <row r="684" spans="2:68" s="50" customFormat="1" ht="18.75" customHeight="1" x14ac:dyDescent="0.25">
      <c r="B684" s="54"/>
      <c r="C684" s="54"/>
      <c r="D684" s="54"/>
      <c r="BP684" s="120"/>
    </row>
    <row r="685" spans="2:68" s="50" customFormat="1" ht="18.75" customHeight="1" x14ac:dyDescent="0.25">
      <c r="B685" s="54"/>
      <c r="C685" s="54"/>
      <c r="D685" s="54"/>
      <c r="BP685" s="120"/>
    </row>
    <row r="686" spans="2:68" s="50" customFormat="1" ht="18.75" customHeight="1" x14ac:dyDescent="0.25">
      <c r="B686" s="54"/>
      <c r="C686" s="54"/>
      <c r="D686" s="54"/>
      <c r="BP686" s="120"/>
    </row>
    <row r="687" spans="2:68" s="50" customFormat="1" ht="18.75" customHeight="1" x14ac:dyDescent="0.25">
      <c r="B687" s="54"/>
      <c r="C687" s="54"/>
      <c r="D687" s="54"/>
      <c r="BP687" s="120"/>
    </row>
    <row r="688" spans="2:68" s="50" customFormat="1" ht="18.75" customHeight="1" x14ac:dyDescent="0.25">
      <c r="B688" s="54"/>
      <c r="C688" s="54"/>
      <c r="D688" s="54"/>
      <c r="BP688" s="120"/>
    </row>
    <row r="689" spans="2:68" s="50" customFormat="1" ht="18.75" customHeight="1" x14ac:dyDescent="0.25">
      <c r="B689" s="54"/>
      <c r="C689" s="54"/>
      <c r="D689" s="54"/>
      <c r="BP689" s="120"/>
    </row>
    <row r="690" spans="2:68" s="50" customFormat="1" ht="18.75" customHeight="1" x14ac:dyDescent="0.25">
      <c r="B690" s="54"/>
      <c r="C690" s="54"/>
      <c r="D690" s="54"/>
      <c r="BP690" s="120"/>
    </row>
    <row r="691" spans="2:68" s="50" customFormat="1" ht="18.75" customHeight="1" x14ac:dyDescent="0.25">
      <c r="B691" s="54"/>
      <c r="C691" s="54"/>
      <c r="D691" s="54"/>
      <c r="BP691" s="120"/>
    </row>
    <row r="692" spans="2:68" s="50" customFormat="1" ht="18.75" customHeight="1" x14ac:dyDescent="0.25">
      <c r="B692" s="54"/>
      <c r="C692" s="54"/>
      <c r="D692" s="54"/>
      <c r="BP692" s="120"/>
    </row>
    <row r="693" spans="2:68" s="50" customFormat="1" ht="18.75" customHeight="1" x14ac:dyDescent="0.25">
      <c r="B693" s="54"/>
      <c r="C693" s="54"/>
      <c r="D693" s="54"/>
      <c r="BP693" s="120"/>
    </row>
    <row r="694" spans="2:68" s="50" customFormat="1" ht="18.75" customHeight="1" x14ac:dyDescent="0.25">
      <c r="B694" s="54"/>
      <c r="C694" s="54"/>
      <c r="D694" s="54"/>
      <c r="BP694" s="120"/>
    </row>
    <row r="695" spans="2:68" s="50" customFormat="1" ht="18.75" customHeight="1" x14ac:dyDescent="0.25">
      <c r="B695" s="54"/>
      <c r="C695" s="54"/>
      <c r="D695" s="54"/>
      <c r="BP695" s="120"/>
    </row>
    <row r="696" spans="2:68" s="50" customFormat="1" ht="18.75" customHeight="1" x14ac:dyDescent="0.25">
      <c r="B696" s="54"/>
      <c r="C696" s="54"/>
      <c r="D696" s="54"/>
      <c r="BP696" s="120"/>
    </row>
    <row r="697" spans="2:68" x14ac:dyDescent="0.25">
      <c r="AN697" s="45"/>
      <c r="AO697" s="49"/>
      <c r="AP697" s="45"/>
    </row>
    <row r="698" spans="2:68" x14ac:dyDescent="0.25">
      <c r="AN698" s="45"/>
      <c r="AO698" s="49"/>
      <c r="AP698" s="45"/>
    </row>
    <row r="699" spans="2:68" x14ac:dyDescent="0.25">
      <c r="AN699" s="45"/>
      <c r="AO699" s="49"/>
      <c r="AP699" s="45"/>
    </row>
    <row r="700" spans="2:68" x14ac:dyDescent="0.25">
      <c r="AN700" s="45"/>
      <c r="AO700" s="49"/>
      <c r="AP700" s="45"/>
    </row>
    <row r="701" spans="2:68" x14ac:dyDescent="0.25">
      <c r="AN701" s="45"/>
      <c r="AO701" s="49"/>
      <c r="AP701" s="45"/>
    </row>
    <row r="702" spans="2:68" x14ac:dyDescent="0.25">
      <c r="AN702" s="45"/>
      <c r="AO702" s="49"/>
      <c r="AP702" s="45"/>
    </row>
    <row r="703" spans="2:68" x14ac:dyDescent="0.25">
      <c r="AN703" s="45"/>
      <c r="AO703" s="49"/>
      <c r="AP703" s="45"/>
    </row>
    <row r="704" spans="2:68" x14ac:dyDescent="0.25">
      <c r="AN704" s="45"/>
      <c r="AO704" s="49"/>
      <c r="AP704" s="45"/>
    </row>
    <row r="705" spans="40:42" x14ac:dyDescent="0.25">
      <c r="AN705" s="45"/>
      <c r="AO705" s="49"/>
      <c r="AP705" s="45"/>
    </row>
    <row r="706" spans="40:42" x14ac:dyDescent="0.25">
      <c r="AN706" s="45"/>
      <c r="AO706" s="49"/>
      <c r="AP706" s="45"/>
    </row>
    <row r="707" spans="40:42" x14ac:dyDescent="0.25">
      <c r="AN707" s="45"/>
      <c r="AO707" s="49"/>
      <c r="AP707" s="45"/>
    </row>
    <row r="708" spans="40:42" x14ac:dyDescent="0.25">
      <c r="AN708" s="45"/>
      <c r="AO708" s="49"/>
      <c r="AP708" s="45"/>
    </row>
    <row r="709" spans="40:42" x14ac:dyDescent="0.25">
      <c r="AN709" s="45"/>
      <c r="AO709" s="49"/>
      <c r="AP709" s="45"/>
    </row>
    <row r="710" spans="40:42" x14ac:dyDescent="0.25">
      <c r="AN710" s="45"/>
      <c r="AO710" s="49"/>
      <c r="AP710" s="45"/>
    </row>
    <row r="711" spans="40:42" x14ac:dyDescent="0.25">
      <c r="AN711" s="45"/>
      <c r="AO711" s="49"/>
      <c r="AP711" s="45"/>
    </row>
    <row r="712" spans="40:42" x14ac:dyDescent="0.25">
      <c r="AN712" s="45"/>
      <c r="AO712" s="49"/>
      <c r="AP712" s="45"/>
    </row>
    <row r="713" spans="40:42" x14ac:dyDescent="0.25">
      <c r="AN713" s="45"/>
      <c r="AO713" s="49"/>
      <c r="AP713" s="45"/>
    </row>
    <row r="714" spans="40:42" x14ac:dyDescent="0.25">
      <c r="AN714" s="45"/>
      <c r="AO714" s="49"/>
      <c r="AP714" s="45"/>
    </row>
    <row r="715" spans="40:42" x14ac:dyDescent="0.25">
      <c r="AN715" s="45"/>
      <c r="AO715" s="49"/>
      <c r="AP715" s="45"/>
    </row>
    <row r="716" spans="40:42" x14ac:dyDescent="0.25">
      <c r="AN716" s="45"/>
      <c r="AO716" s="49"/>
      <c r="AP716" s="45"/>
    </row>
    <row r="717" spans="40:42" x14ac:dyDescent="0.25">
      <c r="AN717" s="45"/>
      <c r="AO717" s="49"/>
      <c r="AP717" s="45"/>
    </row>
    <row r="718" spans="40:42" x14ac:dyDescent="0.25">
      <c r="AN718" s="45"/>
      <c r="AO718" s="49"/>
      <c r="AP718" s="45"/>
    </row>
    <row r="719" spans="40:42" x14ac:dyDescent="0.25">
      <c r="AN719" s="45"/>
      <c r="AO719" s="49"/>
      <c r="AP719" s="45"/>
    </row>
    <row r="720" spans="40:42" x14ac:dyDescent="0.25">
      <c r="AN720" s="45"/>
      <c r="AO720" s="49"/>
      <c r="AP720" s="45"/>
    </row>
    <row r="721" spans="40:42" x14ac:dyDescent="0.25">
      <c r="AN721" s="45"/>
      <c r="AO721" s="49"/>
      <c r="AP721" s="45"/>
    </row>
    <row r="722" spans="40:42" x14ac:dyDescent="0.25">
      <c r="AN722" s="45"/>
      <c r="AO722" s="49"/>
      <c r="AP722" s="45"/>
    </row>
    <row r="723" spans="40:42" x14ac:dyDescent="0.25">
      <c r="AN723" s="45"/>
      <c r="AO723" s="49"/>
      <c r="AP723" s="45"/>
    </row>
    <row r="724" spans="40:42" x14ac:dyDescent="0.25">
      <c r="AN724" s="45"/>
      <c r="AO724" s="49"/>
      <c r="AP724" s="45"/>
    </row>
    <row r="725" spans="40:42" x14ac:dyDescent="0.25">
      <c r="AN725" s="45"/>
      <c r="AO725" s="49"/>
      <c r="AP725" s="45"/>
    </row>
    <row r="726" spans="40:42" x14ac:dyDescent="0.25">
      <c r="AN726" s="45"/>
      <c r="AO726" s="49"/>
      <c r="AP726" s="45"/>
    </row>
    <row r="727" spans="40:42" x14ac:dyDescent="0.25">
      <c r="AN727" s="45"/>
      <c r="AO727" s="49"/>
      <c r="AP727" s="45"/>
    </row>
    <row r="728" spans="40:42" x14ac:dyDescent="0.25">
      <c r="AN728" s="45"/>
      <c r="AO728" s="49"/>
      <c r="AP728" s="45"/>
    </row>
    <row r="729" spans="40:42" x14ac:dyDescent="0.25">
      <c r="AN729" s="45"/>
      <c r="AO729" s="49"/>
      <c r="AP729" s="45"/>
    </row>
    <row r="730" spans="40:42" x14ac:dyDescent="0.25">
      <c r="AN730" s="45"/>
      <c r="AO730" s="49"/>
      <c r="AP730" s="45"/>
    </row>
    <row r="731" spans="40:42" x14ac:dyDescent="0.25">
      <c r="AN731" s="45"/>
      <c r="AO731" s="49"/>
      <c r="AP731" s="45"/>
    </row>
    <row r="732" spans="40:42" x14ac:dyDescent="0.25">
      <c r="AN732" s="45"/>
      <c r="AO732" s="49"/>
      <c r="AP732" s="45"/>
    </row>
    <row r="733" spans="40:42" x14ac:dyDescent="0.25">
      <c r="AN733" s="45"/>
      <c r="AO733" s="49"/>
      <c r="AP733" s="45"/>
    </row>
    <row r="734" spans="40:42" x14ac:dyDescent="0.25">
      <c r="AN734" s="45"/>
      <c r="AO734" s="49"/>
      <c r="AP734" s="45"/>
    </row>
    <row r="735" spans="40:42" x14ac:dyDescent="0.25">
      <c r="AN735" s="45"/>
      <c r="AO735" s="49"/>
      <c r="AP735" s="45"/>
    </row>
    <row r="736" spans="40:42" x14ac:dyDescent="0.25">
      <c r="AN736" s="45"/>
      <c r="AO736" s="49"/>
      <c r="AP736" s="45"/>
    </row>
    <row r="737" spans="40:42" x14ac:dyDescent="0.25">
      <c r="AN737" s="45"/>
      <c r="AO737" s="49"/>
      <c r="AP737" s="45"/>
    </row>
    <row r="738" spans="40:42" x14ac:dyDescent="0.25">
      <c r="AN738" s="45"/>
      <c r="AO738" s="49"/>
      <c r="AP738" s="45"/>
    </row>
    <row r="739" spans="40:42" x14ac:dyDescent="0.25">
      <c r="AN739" s="45"/>
      <c r="AO739" s="49"/>
      <c r="AP739" s="45"/>
    </row>
    <row r="740" spans="40:42" x14ac:dyDescent="0.25">
      <c r="AN740" s="45"/>
      <c r="AO740" s="49"/>
      <c r="AP740" s="45"/>
    </row>
    <row r="741" spans="40:42" x14ac:dyDescent="0.25">
      <c r="AN741" s="45"/>
      <c r="AO741" s="49"/>
      <c r="AP741" s="45"/>
    </row>
    <row r="742" spans="40:42" x14ac:dyDescent="0.25">
      <c r="AN742" s="45"/>
      <c r="AO742" s="49"/>
      <c r="AP742" s="45"/>
    </row>
    <row r="743" spans="40:42" x14ac:dyDescent="0.25">
      <c r="AN743" s="45"/>
      <c r="AO743" s="49"/>
      <c r="AP743" s="45"/>
    </row>
    <row r="744" spans="40:42" x14ac:dyDescent="0.25">
      <c r="AN744" s="45"/>
      <c r="AO744" s="49"/>
      <c r="AP744" s="45"/>
    </row>
    <row r="745" spans="40:42" x14ac:dyDescent="0.25">
      <c r="AN745" s="45"/>
      <c r="AO745" s="49"/>
      <c r="AP745" s="45"/>
    </row>
    <row r="746" spans="40:42" x14ac:dyDescent="0.25">
      <c r="AN746" s="45"/>
      <c r="AO746" s="49"/>
      <c r="AP746" s="45"/>
    </row>
    <row r="747" spans="40:42" x14ac:dyDescent="0.25">
      <c r="AN747" s="45"/>
      <c r="AO747" s="49"/>
      <c r="AP747" s="45"/>
    </row>
    <row r="748" spans="40:42" x14ac:dyDescent="0.25">
      <c r="AN748" s="45"/>
      <c r="AO748" s="49"/>
      <c r="AP748" s="45"/>
    </row>
    <row r="749" spans="40:42" x14ac:dyDescent="0.25">
      <c r="AN749" s="45"/>
      <c r="AO749" s="49"/>
      <c r="AP749" s="45"/>
    </row>
    <row r="750" spans="40:42" x14ac:dyDescent="0.25">
      <c r="AN750" s="45"/>
      <c r="AO750" s="49"/>
      <c r="AP750" s="45"/>
    </row>
    <row r="751" spans="40:42" x14ac:dyDescent="0.25">
      <c r="AN751" s="45"/>
      <c r="AO751" s="49"/>
      <c r="AP751" s="45"/>
    </row>
    <row r="752" spans="40:42" x14ac:dyDescent="0.25">
      <c r="AN752" s="45"/>
      <c r="AO752" s="49"/>
      <c r="AP752" s="45"/>
    </row>
    <row r="753" spans="40:42" x14ac:dyDescent="0.25">
      <c r="AN753" s="45"/>
      <c r="AO753" s="49"/>
      <c r="AP753" s="45"/>
    </row>
    <row r="754" spans="40:42" x14ac:dyDescent="0.25">
      <c r="AN754" s="45"/>
      <c r="AO754" s="49"/>
      <c r="AP754" s="45"/>
    </row>
    <row r="755" spans="40:42" x14ac:dyDescent="0.25">
      <c r="AN755" s="45"/>
      <c r="AO755" s="49"/>
      <c r="AP755" s="45"/>
    </row>
    <row r="756" spans="40:42" x14ac:dyDescent="0.25">
      <c r="AN756" s="45"/>
      <c r="AO756" s="49"/>
      <c r="AP756" s="45"/>
    </row>
    <row r="757" spans="40:42" x14ac:dyDescent="0.25">
      <c r="AN757" s="45"/>
      <c r="AO757" s="49"/>
      <c r="AP757" s="45"/>
    </row>
    <row r="758" spans="40:42" x14ac:dyDescent="0.25">
      <c r="AN758" s="45"/>
      <c r="AO758" s="49"/>
      <c r="AP758" s="45"/>
    </row>
    <row r="759" spans="40:42" x14ac:dyDescent="0.25">
      <c r="AN759" s="45"/>
      <c r="AO759" s="49"/>
      <c r="AP759" s="45"/>
    </row>
    <row r="760" spans="40:42" x14ac:dyDescent="0.25">
      <c r="AN760" s="45"/>
      <c r="AO760" s="49"/>
      <c r="AP760" s="45"/>
    </row>
    <row r="761" spans="40:42" x14ac:dyDescent="0.25">
      <c r="AN761" s="45"/>
      <c r="AO761" s="49"/>
      <c r="AP761" s="45"/>
    </row>
    <row r="762" spans="40:42" x14ac:dyDescent="0.25">
      <c r="AN762" s="45"/>
      <c r="AO762" s="49"/>
      <c r="AP762" s="45"/>
    </row>
    <row r="763" spans="40:42" x14ac:dyDescent="0.25">
      <c r="AN763" s="45"/>
      <c r="AO763" s="49"/>
      <c r="AP763" s="45"/>
    </row>
    <row r="764" spans="40:42" x14ac:dyDescent="0.25">
      <c r="AN764" s="45"/>
      <c r="AO764" s="49"/>
      <c r="AP764" s="45"/>
    </row>
    <row r="765" spans="40:42" x14ac:dyDescent="0.25">
      <c r="AN765" s="45"/>
      <c r="AO765" s="49"/>
      <c r="AP765" s="45"/>
    </row>
    <row r="766" spans="40:42" x14ac:dyDescent="0.25">
      <c r="AN766" s="45"/>
      <c r="AO766" s="49"/>
      <c r="AP766" s="45"/>
    </row>
    <row r="767" spans="40:42" x14ac:dyDescent="0.25">
      <c r="AN767" s="45"/>
      <c r="AO767" s="49"/>
      <c r="AP767" s="45"/>
    </row>
    <row r="768" spans="40:42" x14ac:dyDescent="0.25">
      <c r="AN768" s="45"/>
      <c r="AO768" s="49"/>
      <c r="AP768" s="45"/>
    </row>
    <row r="769" spans="40:42" x14ac:dyDescent="0.25">
      <c r="AN769" s="45"/>
      <c r="AO769" s="49"/>
      <c r="AP769" s="45"/>
    </row>
    <row r="770" spans="40:42" x14ac:dyDescent="0.25">
      <c r="AN770" s="45"/>
      <c r="AO770" s="49"/>
      <c r="AP770" s="45"/>
    </row>
    <row r="771" spans="40:42" x14ac:dyDescent="0.25">
      <c r="AN771" s="45"/>
      <c r="AO771" s="49"/>
      <c r="AP771" s="45"/>
    </row>
    <row r="772" spans="40:42" x14ac:dyDescent="0.25">
      <c r="AN772" s="45"/>
      <c r="AO772" s="49"/>
      <c r="AP772" s="45"/>
    </row>
    <row r="773" spans="40:42" x14ac:dyDescent="0.25">
      <c r="AN773" s="45"/>
      <c r="AO773" s="49"/>
      <c r="AP773" s="45"/>
    </row>
    <row r="774" spans="40:42" x14ac:dyDescent="0.25">
      <c r="AN774" s="45"/>
      <c r="AO774" s="49"/>
      <c r="AP774" s="45"/>
    </row>
    <row r="775" spans="40:42" x14ac:dyDescent="0.25">
      <c r="AN775" s="45"/>
      <c r="AO775" s="49"/>
      <c r="AP775" s="45"/>
    </row>
    <row r="776" spans="40:42" x14ac:dyDescent="0.25">
      <c r="AN776" s="45"/>
      <c r="AO776" s="49"/>
      <c r="AP776" s="45"/>
    </row>
    <row r="777" spans="40:42" x14ac:dyDescent="0.25">
      <c r="AN777" s="45"/>
      <c r="AO777" s="49"/>
      <c r="AP777" s="45"/>
    </row>
    <row r="778" spans="40:42" x14ac:dyDescent="0.25">
      <c r="AN778" s="45"/>
      <c r="AO778" s="49"/>
      <c r="AP778" s="45"/>
    </row>
    <row r="779" spans="40:42" x14ac:dyDescent="0.25">
      <c r="AN779" s="45"/>
      <c r="AO779" s="49"/>
      <c r="AP779" s="45"/>
    </row>
    <row r="780" spans="40:42" x14ac:dyDescent="0.25">
      <c r="AN780" s="45"/>
      <c r="AO780" s="49"/>
      <c r="AP780" s="45"/>
    </row>
    <row r="781" spans="40:42" x14ac:dyDescent="0.25">
      <c r="AN781" s="45"/>
      <c r="AO781" s="49"/>
      <c r="AP781" s="45"/>
    </row>
    <row r="782" spans="40:42" x14ac:dyDescent="0.25">
      <c r="AN782" s="45"/>
      <c r="AO782" s="49"/>
      <c r="AP782" s="45"/>
    </row>
    <row r="783" spans="40:42" x14ac:dyDescent="0.25">
      <c r="AN783" s="45"/>
      <c r="AO783" s="49"/>
      <c r="AP783" s="45"/>
    </row>
    <row r="784" spans="40:42" x14ac:dyDescent="0.25">
      <c r="AN784" s="45"/>
      <c r="AO784" s="49"/>
      <c r="AP784" s="45"/>
    </row>
    <row r="785" spans="40:42" x14ac:dyDescent="0.25">
      <c r="AN785" s="45"/>
      <c r="AO785" s="49"/>
      <c r="AP785" s="45"/>
    </row>
    <row r="786" spans="40:42" x14ac:dyDescent="0.25">
      <c r="AN786" s="45"/>
      <c r="AO786" s="49"/>
      <c r="AP786" s="45"/>
    </row>
    <row r="787" spans="40:42" x14ac:dyDescent="0.25">
      <c r="AN787" s="45"/>
      <c r="AO787" s="49"/>
      <c r="AP787" s="45"/>
    </row>
    <row r="788" spans="40:42" x14ac:dyDescent="0.25">
      <c r="AN788" s="45"/>
      <c r="AO788" s="49"/>
      <c r="AP788" s="45"/>
    </row>
    <row r="789" spans="40:42" x14ac:dyDescent="0.25">
      <c r="AN789" s="45"/>
      <c r="AO789" s="49"/>
      <c r="AP789" s="45"/>
    </row>
    <row r="790" spans="40:42" x14ac:dyDescent="0.25">
      <c r="AN790" s="45"/>
      <c r="AO790" s="49"/>
      <c r="AP790" s="45"/>
    </row>
    <row r="791" spans="40:42" x14ac:dyDescent="0.25">
      <c r="AN791" s="45"/>
      <c r="AO791" s="49"/>
      <c r="AP791" s="45"/>
    </row>
    <row r="792" spans="40:42" x14ac:dyDescent="0.25">
      <c r="AN792" s="45"/>
      <c r="AO792" s="49"/>
      <c r="AP792" s="45"/>
    </row>
    <row r="793" spans="40:42" x14ac:dyDescent="0.25">
      <c r="AN793" s="45"/>
      <c r="AO793" s="49"/>
      <c r="AP793" s="45"/>
    </row>
    <row r="794" spans="40:42" x14ac:dyDescent="0.25">
      <c r="AN794" s="45"/>
      <c r="AO794" s="49"/>
      <c r="AP794" s="45"/>
    </row>
    <row r="795" spans="40:42" x14ac:dyDescent="0.25">
      <c r="AN795" s="45"/>
      <c r="AO795" s="49"/>
      <c r="AP795" s="45"/>
    </row>
    <row r="796" spans="40:42" x14ac:dyDescent="0.25">
      <c r="AN796" s="45"/>
      <c r="AO796" s="49"/>
      <c r="AP796" s="45"/>
    </row>
    <row r="797" spans="40:42" x14ac:dyDescent="0.25">
      <c r="AN797" s="45"/>
      <c r="AO797" s="49"/>
      <c r="AP797" s="45"/>
    </row>
    <row r="798" spans="40:42" x14ac:dyDescent="0.25">
      <c r="AN798" s="45"/>
      <c r="AO798" s="49"/>
      <c r="AP798" s="45"/>
    </row>
    <row r="799" spans="40:42" x14ac:dyDescent="0.25">
      <c r="AN799" s="45"/>
      <c r="AO799" s="49"/>
      <c r="AP799" s="45"/>
    </row>
    <row r="800" spans="40:42" x14ac:dyDescent="0.25">
      <c r="AN800" s="45"/>
      <c r="AO800" s="49"/>
      <c r="AP800" s="45"/>
    </row>
    <row r="801" spans="40:42" x14ac:dyDescent="0.25">
      <c r="AN801" s="45"/>
      <c r="AO801" s="49"/>
      <c r="AP801" s="45"/>
    </row>
    <row r="802" spans="40:42" x14ac:dyDescent="0.25">
      <c r="AN802" s="45"/>
      <c r="AO802" s="49"/>
      <c r="AP802" s="45"/>
    </row>
    <row r="803" spans="40:42" x14ac:dyDescent="0.25">
      <c r="AN803" s="45"/>
      <c r="AO803" s="49"/>
      <c r="AP803" s="45"/>
    </row>
    <row r="804" spans="40:42" x14ac:dyDescent="0.25">
      <c r="AN804" s="45"/>
      <c r="AO804" s="49"/>
      <c r="AP804" s="45"/>
    </row>
    <row r="805" spans="40:42" x14ac:dyDescent="0.25">
      <c r="AN805" s="45"/>
      <c r="AO805" s="49"/>
      <c r="AP805" s="45"/>
    </row>
    <row r="806" spans="40:42" x14ac:dyDescent="0.25">
      <c r="AN806" s="45"/>
      <c r="AO806" s="49"/>
      <c r="AP806" s="45"/>
    </row>
    <row r="807" spans="40:42" x14ac:dyDescent="0.25">
      <c r="AN807" s="45"/>
      <c r="AO807" s="49"/>
      <c r="AP807" s="45"/>
    </row>
    <row r="808" spans="40:42" x14ac:dyDescent="0.25">
      <c r="AN808" s="45"/>
      <c r="AO808" s="49"/>
      <c r="AP808" s="45"/>
    </row>
    <row r="809" spans="40:42" x14ac:dyDescent="0.25">
      <c r="AN809" s="45"/>
      <c r="AO809" s="49"/>
      <c r="AP809" s="45"/>
    </row>
    <row r="810" spans="40:42" x14ac:dyDescent="0.25">
      <c r="AN810" s="45"/>
      <c r="AO810" s="49"/>
      <c r="AP810" s="45"/>
    </row>
    <row r="811" spans="40:42" x14ac:dyDescent="0.25">
      <c r="AN811" s="45"/>
      <c r="AO811" s="49"/>
      <c r="AP811" s="45"/>
    </row>
    <row r="812" spans="40:42" x14ac:dyDescent="0.25">
      <c r="AN812" s="45"/>
      <c r="AO812" s="49"/>
      <c r="AP812" s="45"/>
    </row>
    <row r="813" spans="40:42" x14ac:dyDescent="0.25">
      <c r="AN813" s="45"/>
      <c r="AO813" s="49"/>
      <c r="AP813" s="45"/>
    </row>
    <row r="814" spans="40:42" x14ac:dyDescent="0.25">
      <c r="AN814" s="45"/>
      <c r="AO814" s="49"/>
      <c r="AP814" s="45"/>
    </row>
    <row r="815" spans="40:42" x14ac:dyDescent="0.25">
      <c r="AN815" s="45"/>
      <c r="AO815" s="49"/>
      <c r="AP815" s="45"/>
    </row>
    <row r="816" spans="40:42" x14ac:dyDescent="0.25">
      <c r="AN816" s="45"/>
      <c r="AO816" s="49"/>
      <c r="AP816" s="45"/>
    </row>
    <row r="817" spans="40:42" x14ac:dyDescent="0.25">
      <c r="AN817" s="45"/>
      <c r="AO817" s="49"/>
      <c r="AP817" s="45"/>
    </row>
    <row r="818" spans="40:42" x14ac:dyDescent="0.25">
      <c r="AN818" s="45"/>
      <c r="AO818" s="49"/>
      <c r="AP818" s="45"/>
    </row>
    <row r="819" spans="40:42" x14ac:dyDescent="0.25">
      <c r="AN819" s="45"/>
      <c r="AO819" s="49"/>
      <c r="AP819" s="45"/>
    </row>
    <row r="820" spans="40:42" x14ac:dyDescent="0.25">
      <c r="AN820" s="45"/>
      <c r="AO820" s="49"/>
      <c r="AP820" s="45"/>
    </row>
    <row r="821" spans="40:42" x14ac:dyDescent="0.25">
      <c r="AN821" s="45"/>
      <c r="AO821" s="49"/>
      <c r="AP821" s="45"/>
    </row>
    <row r="822" spans="40:42" x14ac:dyDescent="0.25">
      <c r="AN822" s="45"/>
      <c r="AO822" s="49"/>
      <c r="AP822" s="45"/>
    </row>
    <row r="823" spans="40:42" x14ac:dyDescent="0.25">
      <c r="AN823" s="45"/>
      <c r="AO823" s="49"/>
      <c r="AP823" s="45"/>
    </row>
    <row r="824" spans="40:42" x14ac:dyDescent="0.25">
      <c r="AN824" s="45"/>
      <c r="AO824" s="49"/>
      <c r="AP824" s="45"/>
    </row>
    <row r="825" spans="40:42" x14ac:dyDescent="0.25">
      <c r="AN825" s="45"/>
      <c r="AO825" s="49"/>
      <c r="AP825" s="45"/>
    </row>
    <row r="826" spans="40:42" x14ac:dyDescent="0.25">
      <c r="AN826" s="45"/>
      <c r="AO826" s="49"/>
      <c r="AP826" s="45"/>
    </row>
    <row r="827" spans="40:42" x14ac:dyDescent="0.25">
      <c r="AN827" s="45"/>
      <c r="AO827" s="49"/>
      <c r="AP827" s="45"/>
    </row>
    <row r="828" spans="40:42" x14ac:dyDescent="0.25">
      <c r="AN828" s="45"/>
      <c r="AO828" s="49"/>
      <c r="AP828" s="45"/>
    </row>
    <row r="829" spans="40:42" x14ac:dyDescent="0.25">
      <c r="AN829" s="45"/>
      <c r="AO829" s="49"/>
      <c r="AP829" s="45"/>
    </row>
    <row r="830" spans="40:42" x14ac:dyDescent="0.25">
      <c r="AN830" s="45"/>
      <c r="AO830" s="49"/>
      <c r="AP830" s="45"/>
    </row>
    <row r="831" spans="40:42" x14ac:dyDescent="0.25">
      <c r="AN831" s="45"/>
      <c r="AO831" s="49"/>
      <c r="AP831" s="45"/>
    </row>
    <row r="832" spans="40:42" x14ac:dyDescent="0.25">
      <c r="AN832" s="45"/>
      <c r="AO832" s="49"/>
      <c r="AP832" s="45"/>
    </row>
    <row r="833" spans="40:42" x14ac:dyDescent="0.25">
      <c r="AN833" s="45"/>
      <c r="AO833" s="49"/>
      <c r="AP833" s="45"/>
    </row>
    <row r="834" spans="40:42" x14ac:dyDescent="0.25">
      <c r="AN834" s="45"/>
      <c r="AO834" s="49"/>
      <c r="AP834" s="45"/>
    </row>
    <row r="835" spans="40:42" x14ac:dyDescent="0.25">
      <c r="AN835" s="45"/>
      <c r="AO835" s="49"/>
      <c r="AP835" s="45"/>
    </row>
    <row r="836" spans="40:42" x14ac:dyDescent="0.25">
      <c r="AN836" s="45"/>
      <c r="AO836" s="49"/>
      <c r="AP836" s="45"/>
    </row>
    <row r="837" spans="40:42" x14ac:dyDescent="0.25">
      <c r="AN837" s="45"/>
      <c r="AO837" s="49"/>
      <c r="AP837" s="45"/>
    </row>
    <row r="838" spans="40:42" x14ac:dyDescent="0.25">
      <c r="AN838" s="45"/>
      <c r="AO838" s="49"/>
      <c r="AP838" s="45"/>
    </row>
    <row r="839" spans="40:42" x14ac:dyDescent="0.25">
      <c r="AN839" s="45"/>
      <c r="AO839" s="49"/>
      <c r="AP839" s="45"/>
    </row>
    <row r="840" spans="40:42" x14ac:dyDescent="0.25">
      <c r="AN840" s="45"/>
      <c r="AO840" s="49"/>
      <c r="AP840" s="45"/>
    </row>
    <row r="841" spans="40:42" x14ac:dyDescent="0.25">
      <c r="AN841" s="45"/>
      <c r="AO841" s="49"/>
      <c r="AP841" s="45"/>
    </row>
    <row r="842" spans="40:42" x14ac:dyDescent="0.25">
      <c r="AN842" s="45"/>
      <c r="AO842" s="49"/>
      <c r="AP842" s="45"/>
    </row>
    <row r="843" spans="40:42" x14ac:dyDescent="0.25">
      <c r="AN843" s="45"/>
      <c r="AO843" s="49"/>
      <c r="AP843" s="45"/>
    </row>
    <row r="844" spans="40:42" x14ac:dyDescent="0.25">
      <c r="AN844" s="45"/>
      <c r="AO844" s="49"/>
      <c r="AP844" s="45"/>
    </row>
    <row r="845" spans="40:42" x14ac:dyDescent="0.25">
      <c r="AN845" s="45"/>
      <c r="AO845" s="49"/>
      <c r="AP845" s="45"/>
    </row>
    <row r="846" spans="40:42" x14ac:dyDescent="0.25">
      <c r="AN846" s="45"/>
      <c r="AO846" s="49"/>
      <c r="AP846" s="45"/>
    </row>
    <row r="847" spans="40:42" x14ac:dyDescent="0.25">
      <c r="AN847" s="45"/>
      <c r="AO847" s="49"/>
      <c r="AP847" s="45"/>
    </row>
    <row r="848" spans="40:42" x14ac:dyDescent="0.25">
      <c r="AN848" s="45"/>
      <c r="AO848" s="49"/>
      <c r="AP848" s="45"/>
    </row>
    <row r="849" spans="40:42" x14ac:dyDescent="0.25">
      <c r="AN849" s="45"/>
      <c r="AO849" s="49"/>
      <c r="AP849" s="45"/>
    </row>
    <row r="850" spans="40:42" x14ac:dyDescent="0.25">
      <c r="AN850" s="45"/>
      <c r="AO850" s="49"/>
      <c r="AP850" s="45"/>
    </row>
    <row r="851" spans="40:42" x14ac:dyDescent="0.25">
      <c r="AN851" s="45"/>
      <c r="AO851" s="49"/>
      <c r="AP851" s="45"/>
    </row>
    <row r="852" spans="40:42" x14ac:dyDescent="0.25">
      <c r="AN852" s="45"/>
      <c r="AO852" s="49"/>
      <c r="AP852" s="45"/>
    </row>
    <row r="853" spans="40:42" x14ac:dyDescent="0.25">
      <c r="AN853" s="45"/>
      <c r="AO853" s="49"/>
      <c r="AP853" s="45"/>
    </row>
    <row r="854" spans="40:42" x14ac:dyDescent="0.25">
      <c r="AN854" s="45"/>
      <c r="AO854" s="49"/>
      <c r="AP854" s="45"/>
    </row>
    <row r="855" spans="40:42" x14ac:dyDescent="0.25">
      <c r="AN855" s="45"/>
      <c r="AO855" s="49"/>
      <c r="AP855" s="45"/>
    </row>
    <row r="856" spans="40:42" x14ac:dyDescent="0.25">
      <c r="AN856" s="45"/>
      <c r="AO856" s="49"/>
      <c r="AP856" s="45"/>
    </row>
    <row r="857" spans="40:42" x14ac:dyDescent="0.25">
      <c r="AN857" s="45"/>
      <c r="AO857" s="49"/>
      <c r="AP857" s="45"/>
    </row>
    <row r="858" spans="40:42" x14ac:dyDescent="0.25">
      <c r="AN858" s="45"/>
      <c r="AO858" s="49"/>
      <c r="AP858" s="45"/>
    </row>
    <row r="859" spans="40:42" x14ac:dyDescent="0.25">
      <c r="AN859" s="45"/>
      <c r="AO859" s="49"/>
      <c r="AP859" s="45"/>
    </row>
    <row r="860" spans="40:42" x14ac:dyDescent="0.25">
      <c r="AN860" s="45"/>
      <c r="AO860" s="49"/>
      <c r="AP860" s="45"/>
    </row>
    <row r="861" spans="40:42" x14ac:dyDescent="0.25">
      <c r="AN861" s="45"/>
      <c r="AO861" s="49"/>
      <c r="AP861" s="45"/>
    </row>
    <row r="862" spans="40:42" x14ac:dyDescent="0.25">
      <c r="AN862" s="45"/>
      <c r="AO862" s="49"/>
      <c r="AP862" s="45"/>
    </row>
    <row r="863" spans="40:42" x14ac:dyDescent="0.25">
      <c r="AN863" s="45"/>
      <c r="AO863" s="49"/>
      <c r="AP863" s="45"/>
    </row>
    <row r="864" spans="40:42" x14ac:dyDescent="0.25">
      <c r="AN864" s="45"/>
      <c r="AO864" s="49"/>
      <c r="AP864" s="45"/>
    </row>
    <row r="865" spans="40:42" x14ac:dyDescent="0.25">
      <c r="AN865" s="45"/>
      <c r="AO865" s="49"/>
      <c r="AP865" s="45"/>
    </row>
    <row r="866" spans="40:42" x14ac:dyDescent="0.25">
      <c r="AN866" s="45"/>
      <c r="AO866" s="49"/>
      <c r="AP866" s="45"/>
    </row>
    <row r="867" spans="40:42" x14ac:dyDescent="0.25">
      <c r="AN867" s="45"/>
      <c r="AO867" s="49"/>
      <c r="AP867" s="45"/>
    </row>
    <row r="868" spans="40:42" x14ac:dyDescent="0.25">
      <c r="AN868" s="45"/>
      <c r="AO868" s="49"/>
      <c r="AP868" s="45"/>
    </row>
    <row r="869" spans="40:42" x14ac:dyDescent="0.25">
      <c r="AN869" s="45"/>
      <c r="AO869" s="49"/>
      <c r="AP869" s="45"/>
    </row>
    <row r="870" spans="40:42" x14ac:dyDescent="0.25">
      <c r="AN870" s="45"/>
      <c r="AO870" s="49"/>
      <c r="AP870" s="45"/>
    </row>
    <row r="871" spans="40:42" x14ac:dyDescent="0.25">
      <c r="AN871" s="45"/>
      <c r="AO871" s="49"/>
      <c r="AP871" s="45"/>
    </row>
    <row r="872" spans="40:42" x14ac:dyDescent="0.25">
      <c r="AN872" s="45"/>
      <c r="AO872" s="49"/>
      <c r="AP872" s="45"/>
    </row>
    <row r="873" spans="40:42" x14ac:dyDescent="0.25">
      <c r="AN873" s="45"/>
      <c r="AO873" s="49"/>
      <c r="AP873" s="45"/>
    </row>
    <row r="874" spans="40:42" x14ac:dyDescent="0.25">
      <c r="AN874" s="45"/>
      <c r="AO874" s="49"/>
      <c r="AP874" s="45"/>
    </row>
    <row r="875" spans="40:42" x14ac:dyDescent="0.25">
      <c r="AN875" s="45"/>
      <c r="AO875" s="49"/>
      <c r="AP875" s="45"/>
    </row>
    <row r="876" spans="40:42" x14ac:dyDescent="0.25">
      <c r="AN876" s="45"/>
      <c r="AO876" s="49"/>
      <c r="AP876" s="45"/>
    </row>
    <row r="877" spans="40:42" x14ac:dyDescent="0.25">
      <c r="AN877" s="45"/>
      <c r="AO877" s="49"/>
      <c r="AP877" s="45"/>
    </row>
    <row r="878" spans="40:42" x14ac:dyDescent="0.25">
      <c r="AN878" s="45"/>
      <c r="AO878" s="49"/>
      <c r="AP878" s="45"/>
    </row>
    <row r="879" spans="40:42" x14ac:dyDescent="0.25">
      <c r="AN879" s="45"/>
      <c r="AO879" s="49"/>
      <c r="AP879" s="45"/>
    </row>
    <row r="880" spans="40:42" x14ac:dyDescent="0.25">
      <c r="AN880" s="45"/>
      <c r="AO880" s="49"/>
      <c r="AP880" s="45"/>
    </row>
    <row r="881" spans="40:42" x14ac:dyDescent="0.25">
      <c r="AN881" s="45"/>
      <c r="AO881" s="49"/>
      <c r="AP881" s="45"/>
    </row>
    <row r="882" spans="40:42" x14ac:dyDescent="0.25">
      <c r="AN882" s="45"/>
      <c r="AO882" s="49"/>
      <c r="AP882" s="45"/>
    </row>
    <row r="883" spans="40:42" x14ac:dyDescent="0.25">
      <c r="AN883" s="45"/>
      <c r="AO883" s="49"/>
      <c r="AP883" s="45"/>
    </row>
    <row r="884" spans="40:42" x14ac:dyDescent="0.25">
      <c r="AN884" s="45"/>
      <c r="AO884" s="49"/>
      <c r="AP884" s="45"/>
    </row>
    <row r="885" spans="40:42" x14ac:dyDescent="0.25">
      <c r="AN885" s="45"/>
      <c r="AO885" s="49"/>
      <c r="AP885" s="45"/>
    </row>
    <row r="886" spans="40:42" x14ac:dyDescent="0.25">
      <c r="AN886" s="45"/>
      <c r="AO886" s="49"/>
      <c r="AP886" s="45"/>
    </row>
    <row r="887" spans="40:42" x14ac:dyDescent="0.25">
      <c r="AN887" s="45"/>
      <c r="AO887" s="49"/>
      <c r="AP887" s="45"/>
    </row>
    <row r="888" spans="40:42" x14ac:dyDescent="0.25">
      <c r="AN888" s="45"/>
      <c r="AO888" s="49"/>
      <c r="AP888" s="45"/>
    </row>
    <row r="889" spans="40:42" x14ac:dyDescent="0.25">
      <c r="AN889" s="45"/>
      <c r="AO889" s="49"/>
      <c r="AP889" s="45"/>
    </row>
    <row r="890" spans="40:42" x14ac:dyDescent="0.25">
      <c r="AN890" s="45"/>
      <c r="AO890" s="49"/>
      <c r="AP890" s="45"/>
    </row>
    <row r="891" spans="40:42" x14ac:dyDescent="0.25">
      <c r="AN891" s="45"/>
      <c r="AO891" s="49"/>
      <c r="AP891" s="45"/>
    </row>
    <row r="892" spans="40:42" x14ac:dyDescent="0.25">
      <c r="AN892" s="45"/>
      <c r="AO892" s="49"/>
      <c r="AP892" s="45"/>
    </row>
    <row r="893" spans="40:42" x14ac:dyDescent="0.25">
      <c r="AN893" s="45"/>
      <c r="AO893" s="49"/>
      <c r="AP893" s="45"/>
    </row>
    <row r="894" spans="40:42" x14ac:dyDescent="0.25">
      <c r="AN894" s="45"/>
      <c r="AO894" s="49"/>
      <c r="AP894" s="45"/>
    </row>
    <row r="895" spans="40:42" x14ac:dyDescent="0.25">
      <c r="AN895" s="45"/>
      <c r="AO895" s="49"/>
      <c r="AP895" s="45"/>
    </row>
    <row r="896" spans="40:42" x14ac:dyDescent="0.25">
      <c r="AN896" s="45"/>
      <c r="AO896" s="49"/>
      <c r="AP896" s="45"/>
    </row>
    <row r="897" spans="40:42" x14ac:dyDescent="0.25">
      <c r="AN897" s="45"/>
      <c r="AO897" s="49"/>
      <c r="AP897" s="45"/>
    </row>
    <row r="898" spans="40:42" x14ac:dyDescent="0.25">
      <c r="AN898" s="45"/>
      <c r="AO898" s="49"/>
      <c r="AP898" s="45"/>
    </row>
    <row r="899" spans="40:42" x14ac:dyDescent="0.25">
      <c r="AN899" s="45"/>
      <c r="AO899" s="49"/>
      <c r="AP899" s="45"/>
    </row>
    <row r="900" spans="40:42" x14ac:dyDescent="0.25">
      <c r="AN900" s="45"/>
      <c r="AO900" s="49"/>
      <c r="AP900" s="45"/>
    </row>
    <row r="901" spans="40:42" x14ac:dyDescent="0.25">
      <c r="AN901" s="45"/>
      <c r="AO901" s="49"/>
      <c r="AP901" s="45"/>
    </row>
    <row r="902" spans="40:42" x14ac:dyDescent="0.25">
      <c r="AN902" s="45"/>
      <c r="AO902" s="49"/>
      <c r="AP902" s="45"/>
    </row>
    <row r="903" spans="40:42" x14ac:dyDescent="0.25">
      <c r="AN903" s="45"/>
      <c r="AO903" s="49"/>
      <c r="AP903" s="45"/>
    </row>
    <row r="904" spans="40:42" x14ac:dyDescent="0.25">
      <c r="AN904" s="45"/>
      <c r="AO904" s="49"/>
      <c r="AP904" s="45"/>
    </row>
    <row r="905" spans="40:42" x14ac:dyDescent="0.25">
      <c r="AN905" s="45"/>
      <c r="AO905" s="49"/>
      <c r="AP905" s="45"/>
    </row>
    <row r="906" spans="40:42" x14ac:dyDescent="0.25">
      <c r="AN906" s="45"/>
      <c r="AO906" s="49"/>
      <c r="AP906" s="45"/>
    </row>
  </sheetData>
  <autoFilter ref="A4:BP76"/>
  <mergeCells count="66">
    <mergeCell ref="BI2:BI4"/>
    <mergeCell ref="U2:W2"/>
    <mergeCell ref="AQ2:AR2"/>
    <mergeCell ref="AF3:AH3"/>
    <mergeCell ref="AK3:AM3"/>
    <mergeCell ref="AN3:AP3"/>
    <mergeCell ref="AQ3:AQ4"/>
    <mergeCell ref="X2:X4"/>
    <mergeCell ref="Y2:AC2"/>
    <mergeCell ref="AD2:AH2"/>
    <mergeCell ref="AK2:AP2"/>
    <mergeCell ref="AI2:AJ2"/>
    <mergeCell ref="AY2:AY4"/>
    <mergeCell ref="BE2:BE4"/>
    <mergeCell ref="AZ2:AZ4"/>
    <mergeCell ref="BG2:BG4"/>
    <mergeCell ref="BH2:BH4"/>
    <mergeCell ref="BB2:BB4"/>
    <mergeCell ref="BC2:BC4"/>
    <mergeCell ref="AI3:AI4"/>
    <mergeCell ref="AJ3:AJ4"/>
    <mergeCell ref="AR3:AR4"/>
    <mergeCell ref="E2:E4"/>
    <mergeCell ref="F2:F4"/>
    <mergeCell ref="B1:AX1"/>
    <mergeCell ref="BF2:BF4"/>
    <mergeCell ref="G2:G4"/>
    <mergeCell ref="M2:N2"/>
    <mergeCell ref="O2:O4"/>
    <mergeCell ref="P2:R2"/>
    <mergeCell ref="S2:T2"/>
    <mergeCell ref="P3:P4"/>
    <mergeCell ref="Q3:Q4"/>
    <mergeCell ref="R3:R4"/>
    <mergeCell ref="B2:B4"/>
    <mergeCell ref="C2:C4"/>
    <mergeCell ref="D2:D4"/>
    <mergeCell ref="H2:H4"/>
    <mergeCell ref="BN2:BN4"/>
    <mergeCell ref="BO2:BO4"/>
    <mergeCell ref="BP2:BP4"/>
    <mergeCell ref="AS3:AS4"/>
    <mergeCell ref="AT3:AT4"/>
    <mergeCell ref="AU2:AU4"/>
    <mergeCell ref="AV2:AV4"/>
    <mergeCell ref="AW2:AW4"/>
    <mergeCell ref="AX2:AX4"/>
    <mergeCell ref="BJ2:BJ4"/>
    <mergeCell ref="BK2:BK4"/>
    <mergeCell ref="BL2:BL4"/>
    <mergeCell ref="BM2:BM4"/>
    <mergeCell ref="AS2:AT2"/>
    <mergeCell ref="BA2:BA4"/>
    <mergeCell ref="BD2:BD4"/>
    <mergeCell ref="Y3:Z3"/>
    <mergeCell ref="AA3:AC3"/>
    <mergeCell ref="AD3:AE3"/>
    <mergeCell ref="M3:M4"/>
    <mergeCell ref="N3:N4"/>
    <mergeCell ref="S3:S4"/>
    <mergeCell ref="T3:T4"/>
    <mergeCell ref="I2:J3"/>
    <mergeCell ref="K2:L3"/>
    <mergeCell ref="U3:U4"/>
    <mergeCell ref="V3:V4"/>
    <mergeCell ref="W3:W4"/>
  </mergeCells>
  <dataValidations count="1">
    <dataValidation type="decimal" allowBlank="1" showErrorMessage="1" errorTitle="Ошибка" error="Допускается ввод только неотрицательных чисел!" sqref="BN10:BN17 BN19:BN20 BN21:BO21 BN23 BN25:BN29 BN31:BN32 BN35 BN37:BN43 BN46:BN56 BN58:BN61 BO60">
      <formula1>0</formula1>
      <formula2>9.99999999999999E+23</formula2>
    </dataValidation>
  </dataValidations>
  <hyperlinks>
    <hyperlink ref="AL10" r:id="rId1"/>
    <hyperlink ref="AL13" r:id="rId2"/>
    <hyperlink ref="AL14" r:id="rId3"/>
    <hyperlink ref="AL15" r:id="rId4"/>
    <hyperlink ref="AL16" r:id="rId5"/>
    <hyperlink ref="AL17" r:id="rId6"/>
    <hyperlink ref="AL18" r:id="rId7" display="https://zakupki.gov.ru/epz/order/notice/ea44/view/common-info.html?regNumber=0338300052121000059"/>
    <hyperlink ref="AL22" r:id="rId8"/>
    <hyperlink ref="AL23" r:id="rId9"/>
    <hyperlink ref="AL43" r:id="rId10"/>
    <hyperlink ref="AL44" r:id="rId11"/>
    <hyperlink ref="AL58" r:id="rId12"/>
    <hyperlink ref="AX52" r:id="rId13"/>
    <hyperlink ref="AL11" r:id="rId14"/>
    <hyperlink ref="AL12" r:id="rId15"/>
    <hyperlink ref="AL9" r:id="rId16"/>
    <hyperlink ref="AL27" r:id="rId17"/>
    <hyperlink ref="AL28" r:id="rId18"/>
    <hyperlink ref="AL31" r:id="rId19"/>
    <hyperlink ref="AL25" r:id="rId20"/>
    <hyperlink ref="AX56" r:id="rId21"/>
    <hyperlink ref="AL47" r:id="rId22"/>
    <hyperlink ref="AL48" r:id="rId23"/>
    <hyperlink ref="AL49" r:id="rId24"/>
    <hyperlink ref="AL50" r:id="rId25"/>
    <hyperlink ref="AL51" r:id="rId26"/>
    <hyperlink ref="AL52" r:id="rId27"/>
    <hyperlink ref="AL53" r:id="rId28"/>
    <hyperlink ref="AL54" r:id="rId29"/>
    <hyperlink ref="AL55" r:id="rId30"/>
    <hyperlink ref="AL62" r:id="rId31"/>
    <hyperlink ref="AL66" r:id="rId32"/>
    <hyperlink ref="AX12" r:id="rId33"/>
    <hyperlink ref="AX13" r:id="rId34"/>
    <hyperlink ref="AL56" r:id="rId35"/>
    <hyperlink ref="AX62" r:id="rId36"/>
    <hyperlink ref="AX16" r:id="rId37"/>
    <hyperlink ref="AX24" r:id="rId38"/>
    <hyperlink ref="AX5" r:id="rId39"/>
    <hyperlink ref="AX23" r:id="rId40"/>
    <hyperlink ref="AX57" r:id="rId41"/>
    <hyperlink ref="AX8" r:id="rId42"/>
    <hyperlink ref="AL35" r:id="rId43"/>
    <hyperlink ref="AL45" r:id="rId44"/>
    <hyperlink ref="AL57" r:id="rId45"/>
    <hyperlink ref="AX36" r:id="rId46"/>
    <hyperlink ref="AX31" r:id="rId47"/>
    <hyperlink ref="AX20" r:id="rId48"/>
    <hyperlink ref="AX14" r:id="rId49"/>
    <hyperlink ref="AL60" r:id="rId50"/>
    <hyperlink ref="AL63" r:id="rId51"/>
    <hyperlink ref="AL64" r:id="rId52"/>
    <hyperlink ref="AL65" r:id="rId53"/>
    <hyperlink ref="AL67" r:id="rId54"/>
    <hyperlink ref="AL68" r:id="rId55"/>
    <hyperlink ref="AL69" r:id="rId56"/>
    <hyperlink ref="AL70" r:id="rId57"/>
    <hyperlink ref="AX53" r:id="rId58"/>
    <hyperlink ref="AX33" r:id="rId59"/>
    <hyperlink ref="AX34" r:id="rId60"/>
    <hyperlink ref="AX38" r:id="rId61"/>
    <hyperlink ref="AX37" r:id="rId62"/>
    <hyperlink ref="BA60" r:id="rId63" location="/card/cdec9e4f-8810-45bd-bab8-9c682bb13f6f"/>
    <hyperlink ref="AX18" r:id="rId64"/>
    <hyperlink ref="AX19" r:id="rId65"/>
    <hyperlink ref="AX26" r:id="rId66"/>
    <hyperlink ref="AX25" r:id="rId67"/>
    <hyperlink ref="AX51" r:id="rId68"/>
    <hyperlink ref="AX54" r:id="rId69"/>
    <hyperlink ref="AX48" r:id="rId70"/>
    <hyperlink ref="AX49" r:id="rId71"/>
    <hyperlink ref="AX47" r:id="rId72"/>
    <hyperlink ref="AX50" r:id="rId73"/>
    <hyperlink ref="AX10" r:id="rId74"/>
    <hyperlink ref="AX11" r:id="rId75"/>
    <hyperlink ref="AX66" r:id="rId76"/>
    <hyperlink ref="AX67" r:id="rId77"/>
    <hyperlink ref="AX68" r:id="rId78"/>
    <hyperlink ref="AX69" r:id="rId79"/>
    <hyperlink ref="AX70" r:id="rId80"/>
    <hyperlink ref="AX46" r:id="rId81"/>
    <hyperlink ref="AX60" r:id="rId82"/>
    <hyperlink ref="AX74" r:id="rId83" display="https://drive.google.com/drive/folders/1yfyfNqxWKSAZsv3byZGT2ZfJtGBZYpXP?usp=sharing"/>
    <hyperlink ref="AX29" r:id="rId84"/>
    <hyperlink ref="AX30" r:id="rId85"/>
    <hyperlink ref="AX15" r:id="rId86"/>
    <hyperlink ref="AX55" r:id="rId87"/>
    <hyperlink ref="AX9" r:id="rId88"/>
    <hyperlink ref="AX7" r:id="rId89"/>
    <hyperlink ref="AX27" r:id="rId90"/>
    <hyperlink ref="AX28" r:id="rId91"/>
    <hyperlink ref="AX42" r:id="rId92"/>
    <hyperlink ref="AX58" r:id="rId93"/>
    <hyperlink ref="AX61" r:id="rId94"/>
    <hyperlink ref="AX21" r:id="rId95"/>
    <hyperlink ref="AX35" r:id="rId96"/>
    <hyperlink ref="AX44" r:id="rId97"/>
    <hyperlink ref="AX43" r:id="rId98"/>
    <hyperlink ref="AX71" r:id="rId99"/>
    <hyperlink ref="AX72" r:id="rId100"/>
    <hyperlink ref="AX6" r:id="rId101"/>
    <hyperlink ref="AX65" r:id="rId102"/>
    <hyperlink ref="AX32" r:id="rId103"/>
  </hyperlinks>
  <pageMargins left="0.7" right="0.7" top="0.75" bottom="0.75" header="0.3" footer="0.3"/>
  <pageSetup paperSize="9" scale="12" fitToHeight="0" orientation="landscape" verticalDpi="0" r:id="rId1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F835"/>
  <sheetViews>
    <sheetView zoomScale="55" zoomScaleNormal="55" workbookViewId="0">
      <pane xSplit="7" ySplit="4" topLeftCell="H5" activePane="bottomRight" state="frozen"/>
      <selection pane="topRight" activeCell="G1" sqref="G1"/>
      <selection pane="bottomLeft" activeCell="A5" sqref="A5"/>
      <selection pane="bottomRight" activeCell="E22" sqref="E22"/>
    </sheetView>
  </sheetViews>
  <sheetFormatPr defaultColWidth="10.42578125" defaultRowHeight="18.75" x14ac:dyDescent="0.25"/>
  <cols>
    <col min="1" max="1" width="10.42578125" style="2"/>
    <col min="2" max="4" width="26.28515625" style="52" customWidth="1"/>
    <col min="5" max="5" width="37" style="18" customWidth="1"/>
    <col min="6" max="6" width="18.42578125" style="2" customWidth="1"/>
    <col min="7" max="12" width="23" style="2" customWidth="1"/>
    <col min="13" max="13" width="12.28515625" style="2" customWidth="1"/>
    <col min="14" max="14" width="13.28515625" style="2" customWidth="1"/>
    <col min="15" max="15" width="22" style="2" customWidth="1"/>
    <col min="16" max="16" width="49.85546875" style="2" customWidth="1"/>
    <col min="17" max="17" width="39.140625" style="14" customWidth="1"/>
    <col min="18" max="18" width="24.140625" style="14" customWidth="1"/>
    <col min="19" max="19" width="14.85546875" style="2" customWidth="1"/>
    <col min="20" max="20" width="13.140625" style="2" customWidth="1"/>
    <col min="21" max="21" width="12.85546875" style="2" customWidth="1"/>
    <col min="22" max="22" width="13.5703125" style="2" customWidth="1"/>
    <col min="23" max="23" width="12.85546875" style="20" customWidth="1"/>
    <col min="24" max="24" width="14.28515625" style="2" customWidth="1"/>
    <col min="25" max="25" width="14" style="2" customWidth="1"/>
    <col min="26" max="26" width="15.5703125" style="2" customWidth="1"/>
    <col min="27" max="27" width="15.7109375" style="2" customWidth="1"/>
    <col min="28" max="28" width="16.5703125" style="2" customWidth="1"/>
    <col min="29" max="29" width="14.85546875" style="2" customWidth="1"/>
    <col min="30" max="30" width="13.28515625" style="2" customWidth="1"/>
    <col min="31" max="31" width="13.5703125" style="2" customWidth="1"/>
    <col min="32" max="32" width="14.85546875" style="2" customWidth="1"/>
    <col min="33" max="33" width="16.85546875" style="2" customWidth="1"/>
    <col min="34" max="34" width="18.7109375" style="2" customWidth="1"/>
    <col min="35" max="35" width="18.140625" style="2" customWidth="1"/>
    <col min="36" max="36" width="16.28515625" style="2" customWidth="1"/>
    <col min="37" max="37" width="36.140625" style="2" customWidth="1"/>
    <col min="38" max="38" width="17.140625" style="2" customWidth="1"/>
    <col min="39" max="39" width="15.7109375" style="2" customWidth="1"/>
    <col min="40" max="40" width="14.28515625" style="40" customWidth="1"/>
    <col min="41" max="41" width="15.140625" style="41" customWidth="1"/>
    <col min="42" max="42" width="22.28515625" style="2" customWidth="1"/>
    <col min="43" max="43" width="16.85546875" style="2" customWidth="1"/>
    <col min="44" max="44" width="16.42578125" style="2" customWidth="1"/>
    <col min="45" max="45" width="19.7109375" style="2" customWidth="1"/>
    <col min="46" max="46" width="29.7109375" style="2" customWidth="1"/>
    <col min="47" max="47" width="17.140625" style="2" customWidth="1"/>
    <col min="48" max="48" width="21.85546875" style="19" customWidth="1"/>
    <col min="49" max="49" width="29.140625" style="19" customWidth="1"/>
    <col min="50" max="52" width="20.28515625" style="19" customWidth="1"/>
    <col min="53" max="53" width="20.28515625" style="19" hidden="1" customWidth="1"/>
    <col min="54" max="57" width="12.42578125" style="19" hidden="1" customWidth="1"/>
    <col min="58" max="58" width="12.5703125" style="44" hidden="1" customWidth="1"/>
    <col min="59" max="59" width="12" style="44" hidden="1" customWidth="1"/>
    <col min="60" max="65" width="12.5703125" style="44" hidden="1" customWidth="1"/>
    <col min="66" max="66" width="18.7109375" style="44" customWidth="1"/>
    <col min="67" max="67" width="15.7109375" style="44" customWidth="1"/>
    <col min="68" max="68" width="13.85546875" style="119" customWidth="1"/>
    <col min="69" max="136" width="10.42578125" style="44"/>
    <col min="137" max="16384" width="10.42578125" style="2"/>
  </cols>
  <sheetData>
    <row r="1" spans="1:136" ht="52.5" customHeight="1" thickBot="1" x14ac:dyDescent="0.3">
      <c r="B1" s="529" t="s">
        <v>1327</v>
      </c>
      <c r="C1" s="529"/>
      <c r="D1" s="529"/>
      <c r="E1" s="529"/>
      <c r="F1" s="529"/>
      <c r="G1" s="529"/>
      <c r="H1" s="529"/>
      <c r="I1" s="529"/>
      <c r="J1" s="529"/>
      <c r="K1" s="529"/>
      <c r="L1" s="529"/>
      <c r="M1" s="529"/>
      <c r="N1" s="529"/>
      <c r="O1" s="529"/>
      <c r="P1" s="529"/>
      <c r="Q1" s="529"/>
      <c r="R1" s="529"/>
      <c r="S1" s="529"/>
      <c r="T1" s="529"/>
      <c r="U1" s="529"/>
      <c r="V1" s="529"/>
      <c r="W1" s="529"/>
      <c r="X1" s="529"/>
      <c r="Y1" s="529"/>
      <c r="Z1" s="529"/>
      <c r="AA1" s="529"/>
      <c r="AB1" s="529"/>
      <c r="AC1" s="529"/>
      <c r="AD1" s="529"/>
      <c r="AE1" s="529"/>
      <c r="AF1" s="529"/>
      <c r="AG1" s="529"/>
      <c r="AH1" s="529"/>
      <c r="AI1" s="529"/>
      <c r="AJ1" s="529"/>
      <c r="AK1" s="529"/>
      <c r="AL1" s="529"/>
      <c r="AM1" s="529"/>
      <c r="AN1" s="529"/>
      <c r="AO1" s="529"/>
      <c r="AP1" s="529"/>
      <c r="AQ1" s="529"/>
      <c r="AR1" s="529"/>
      <c r="AS1" s="529"/>
      <c r="AT1" s="529"/>
      <c r="AU1" s="529"/>
      <c r="AV1" s="529"/>
      <c r="AW1" s="529"/>
      <c r="AX1" s="529"/>
      <c r="AY1" s="459"/>
      <c r="AZ1" s="459"/>
      <c r="BA1" s="459"/>
      <c r="BB1" s="459"/>
      <c r="BC1" s="459"/>
      <c r="BD1" s="459"/>
      <c r="BE1" s="459"/>
    </row>
    <row r="2" spans="1:136" ht="58.5" customHeight="1" x14ac:dyDescent="0.25">
      <c r="B2" s="475" t="s">
        <v>994</v>
      </c>
      <c r="C2" s="475" t="s">
        <v>995</v>
      </c>
      <c r="D2" s="475" t="s">
        <v>996</v>
      </c>
      <c r="E2" s="523" t="s">
        <v>4</v>
      </c>
      <c r="F2" s="526" t="s">
        <v>5</v>
      </c>
      <c r="G2" s="526" t="s">
        <v>6</v>
      </c>
      <c r="H2" s="478" t="s">
        <v>910</v>
      </c>
      <c r="I2" s="488" t="s">
        <v>1041</v>
      </c>
      <c r="J2" s="489"/>
      <c r="K2" s="488" t="s">
        <v>529</v>
      </c>
      <c r="L2" s="489"/>
      <c r="M2" s="512" t="s">
        <v>7</v>
      </c>
      <c r="N2" s="515"/>
      <c r="O2" s="478" t="s">
        <v>8</v>
      </c>
      <c r="P2" s="512" t="s">
        <v>9</v>
      </c>
      <c r="Q2" s="530"/>
      <c r="R2" s="515"/>
      <c r="S2" s="512" t="s">
        <v>10</v>
      </c>
      <c r="T2" s="515"/>
      <c r="U2" s="531" t="s">
        <v>11</v>
      </c>
      <c r="V2" s="532"/>
      <c r="W2" s="533"/>
      <c r="X2" s="478" t="s">
        <v>12</v>
      </c>
      <c r="Y2" s="537" t="s">
        <v>13</v>
      </c>
      <c r="Z2" s="538"/>
      <c r="AA2" s="538"/>
      <c r="AB2" s="538"/>
      <c r="AC2" s="539"/>
      <c r="AD2" s="537" t="s">
        <v>14</v>
      </c>
      <c r="AE2" s="538"/>
      <c r="AF2" s="538"/>
      <c r="AG2" s="538"/>
      <c r="AH2" s="539"/>
      <c r="AI2" s="503" t="s">
        <v>15</v>
      </c>
      <c r="AJ2" s="503"/>
      <c r="AK2" s="537" t="s">
        <v>16</v>
      </c>
      <c r="AL2" s="538"/>
      <c r="AM2" s="538"/>
      <c r="AN2" s="540"/>
      <c r="AO2" s="540"/>
      <c r="AP2" s="539"/>
      <c r="AQ2" s="473" t="s">
        <v>17</v>
      </c>
      <c r="AR2" s="473"/>
      <c r="AS2" s="474" t="s">
        <v>18</v>
      </c>
      <c r="AT2" s="474"/>
      <c r="AU2" s="474" t="s">
        <v>19</v>
      </c>
      <c r="AV2" s="502" t="s">
        <v>958</v>
      </c>
      <c r="AW2" s="502" t="s">
        <v>419</v>
      </c>
      <c r="AX2" s="502" t="s">
        <v>420</v>
      </c>
      <c r="AY2" s="504" t="s">
        <v>1083</v>
      </c>
      <c r="AZ2" s="504" t="s">
        <v>1090</v>
      </c>
      <c r="BA2" s="504" t="s">
        <v>1084</v>
      </c>
      <c r="BB2" s="522" t="s">
        <v>49</v>
      </c>
      <c r="BC2" s="522" t="s">
        <v>50</v>
      </c>
      <c r="BD2" s="522" t="s">
        <v>51</v>
      </c>
      <c r="BE2" s="522" t="s">
        <v>52</v>
      </c>
      <c r="BF2" s="522" t="s">
        <v>53</v>
      </c>
      <c r="BG2" s="522" t="s">
        <v>54</v>
      </c>
      <c r="BH2" s="522" t="s">
        <v>55</v>
      </c>
      <c r="BI2" s="522" t="s">
        <v>56</v>
      </c>
      <c r="BJ2" s="522" t="s">
        <v>57</v>
      </c>
      <c r="BK2" s="522" t="s">
        <v>58</v>
      </c>
      <c r="BL2" s="522" t="s">
        <v>59</v>
      </c>
      <c r="BM2" s="522" t="s">
        <v>60</v>
      </c>
      <c r="BN2" s="521" t="s">
        <v>904</v>
      </c>
      <c r="BO2" s="521" t="s">
        <v>905</v>
      </c>
      <c r="BP2" s="521" t="s">
        <v>903</v>
      </c>
    </row>
    <row r="3" spans="1:136" ht="36.75" customHeight="1" x14ac:dyDescent="0.25">
      <c r="B3" s="476"/>
      <c r="C3" s="476"/>
      <c r="D3" s="476"/>
      <c r="E3" s="524"/>
      <c r="F3" s="527"/>
      <c r="G3" s="527"/>
      <c r="H3" s="479"/>
      <c r="I3" s="492"/>
      <c r="J3" s="493"/>
      <c r="K3" s="490"/>
      <c r="L3" s="491"/>
      <c r="M3" s="484" t="s">
        <v>21</v>
      </c>
      <c r="N3" s="484" t="s">
        <v>22</v>
      </c>
      <c r="O3" s="479"/>
      <c r="P3" s="484" t="s">
        <v>23</v>
      </c>
      <c r="Q3" s="484" t="s">
        <v>24</v>
      </c>
      <c r="R3" s="484" t="s">
        <v>25</v>
      </c>
      <c r="S3" s="516" t="s">
        <v>26</v>
      </c>
      <c r="T3" s="516" t="s">
        <v>27</v>
      </c>
      <c r="U3" s="516" t="s">
        <v>26</v>
      </c>
      <c r="V3" s="516" t="s">
        <v>27</v>
      </c>
      <c r="W3" s="516" t="s">
        <v>28</v>
      </c>
      <c r="X3" s="479"/>
      <c r="Y3" s="518" t="s">
        <v>29</v>
      </c>
      <c r="Z3" s="519"/>
      <c r="AA3" s="518" t="s">
        <v>30</v>
      </c>
      <c r="AB3" s="520"/>
      <c r="AC3" s="519"/>
      <c r="AD3" s="518" t="s">
        <v>31</v>
      </c>
      <c r="AE3" s="519"/>
      <c r="AF3" s="518" t="s">
        <v>32</v>
      </c>
      <c r="AG3" s="520"/>
      <c r="AH3" s="519"/>
      <c r="AI3" s="485" t="s">
        <v>47</v>
      </c>
      <c r="AJ3" s="485" t="s">
        <v>41</v>
      </c>
      <c r="AK3" s="534" t="s">
        <v>33</v>
      </c>
      <c r="AL3" s="535"/>
      <c r="AM3" s="536"/>
      <c r="AN3" s="534" t="s">
        <v>34</v>
      </c>
      <c r="AO3" s="535"/>
      <c r="AP3" s="536"/>
      <c r="AQ3" s="482" t="s">
        <v>35</v>
      </c>
      <c r="AR3" s="485" t="s">
        <v>36</v>
      </c>
      <c r="AS3" s="494" t="s">
        <v>37</v>
      </c>
      <c r="AT3" s="494" t="s">
        <v>38</v>
      </c>
      <c r="AU3" s="494"/>
      <c r="AV3" s="502"/>
      <c r="AW3" s="502"/>
      <c r="AX3" s="502"/>
      <c r="AY3" s="505"/>
      <c r="AZ3" s="505"/>
      <c r="BA3" s="505"/>
      <c r="BB3" s="522"/>
      <c r="BC3" s="522"/>
      <c r="BD3" s="522"/>
      <c r="BE3" s="522"/>
      <c r="BF3" s="522"/>
      <c r="BG3" s="522"/>
      <c r="BH3" s="522"/>
      <c r="BI3" s="522"/>
      <c r="BJ3" s="522"/>
      <c r="BK3" s="522"/>
      <c r="BL3" s="522"/>
      <c r="BM3" s="522"/>
      <c r="BN3" s="521"/>
      <c r="BO3" s="521"/>
      <c r="BP3" s="521"/>
    </row>
    <row r="4" spans="1:136" s="4" customFormat="1" ht="81.75" customHeight="1" thickBot="1" x14ac:dyDescent="0.3">
      <c r="B4" s="477"/>
      <c r="C4" s="477"/>
      <c r="D4" s="477"/>
      <c r="E4" s="525"/>
      <c r="F4" s="528"/>
      <c r="G4" s="528"/>
      <c r="H4" s="479"/>
      <c r="I4" s="457" t="s">
        <v>1</v>
      </c>
      <c r="J4" s="457" t="s">
        <v>2</v>
      </c>
      <c r="K4" s="457" t="s">
        <v>1</v>
      </c>
      <c r="L4" s="457" t="s">
        <v>2</v>
      </c>
      <c r="M4" s="480"/>
      <c r="N4" s="480"/>
      <c r="O4" s="480"/>
      <c r="P4" s="480"/>
      <c r="Q4" s="480"/>
      <c r="R4" s="480"/>
      <c r="S4" s="517"/>
      <c r="T4" s="517"/>
      <c r="U4" s="517"/>
      <c r="V4" s="517"/>
      <c r="W4" s="517"/>
      <c r="X4" s="480"/>
      <c r="Y4" s="458" t="s">
        <v>40</v>
      </c>
      <c r="Z4" s="458" t="s">
        <v>41</v>
      </c>
      <c r="AA4" s="458" t="s">
        <v>42</v>
      </c>
      <c r="AB4" s="458" t="s">
        <v>43</v>
      </c>
      <c r="AC4" s="458" t="s">
        <v>44</v>
      </c>
      <c r="AD4" s="458" t="s">
        <v>40</v>
      </c>
      <c r="AE4" s="458" t="s">
        <v>41</v>
      </c>
      <c r="AF4" s="458" t="s">
        <v>45</v>
      </c>
      <c r="AG4" s="458" t="s">
        <v>46</v>
      </c>
      <c r="AH4" s="458" t="s">
        <v>44</v>
      </c>
      <c r="AI4" s="485"/>
      <c r="AJ4" s="485"/>
      <c r="AK4" s="274" t="s">
        <v>957</v>
      </c>
      <c r="AL4" s="42" t="s">
        <v>471</v>
      </c>
      <c r="AM4" s="274" t="s">
        <v>41</v>
      </c>
      <c r="AN4" s="274" t="s">
        <v>42</v>
      </c>
      <c r="AO4" s="274" t="s">
        <v>43</v>
      </c>
      <c r="AP4" s="274" t="s">
        <v>44</v>
      </c>
      <c r="AQ4" s="483"/>
      <c r="AR4" s="496"/>
      <c r="AS4" s="495"/>
      <c r="AT4" s="495"/>
      <c r="AU4" s="495"/>
      <c r="AV4" s="502"/>
      <c r="AW4" s="502"/>
      <c r="AX4" s="502"/>
      <c r="AY4" s="506"/>
      <c r="AZ4" s="506"/>
      <c r="BA4" s="506"/>
      <c r="BB4" s="522"/>
      <c r="BC4" s="522"/>
      <c r="BD4" s="522"/>
      <c r="BE4" s="522"/>
      <c r="BF4" s="522"/>
      <c r="BG4" s="522"/>
      <c r="BH4" s="522"/>
      <c r="BI4" s="522"/>
      <c r="BJ4" s="522"/>
      <c r="BK4" s="522"/>
      <c r="BL4" s="522"/>
      <c r="BM4" s="522"/>
      <c r="BN4" s="521"/>
      <c r="BO4" s="521"/>
      <c r="BP4" s="521"/>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row>
    <row r="5" spans="1:136" ht="119.25" customHeight="1" x14ac:dyDescent="0.25">
      <c r="A5" s="20">
        <v>1</v>
      </c>
      <c r="B5" s="28" t="s">
        <v>1330</v>
      </c>
      <c r="C5" s="28" t="s">
        <v>1329</v>
      </c>
      <c r="D5" s="28" t="s">
        <v>1328</v>
      </c>
      <c r="E5" s="21" t="s">
        <v>1332</v>
      </c>
      <c r="F5" s="127" t="s">
        <v>1331</v>
      </c>
      <c r="G5" s="127" t="s">
        <v>1332</v>
      </c>
      <c r="H5" s="6" t="s">
        <v>919</v>
      </c>
      <c r="I5" s="460"/>
      <c r="J5" s="400"/>
      <c r="K5" s="127"/>
      <c r="L5" s="127"/>
      <c r="M5" s="23"/>
      <c r="N5" s="127"/>
      <c r="O5" s="311" t="s">
        <v>1355</v>
      </c>
      <c r="P5" s="127" t="s">
        <v>1356</v>
      </c>
      <c r="Q5" s="21" t="s">
        <v>1374</v>
      </c>
      <c r="R5" s="21" t="s">
        <v>1373</v>
      </c>
      <c r="S5" s="24" t="s">
        <v>71</v>
      </c>
      <c r="T5" s="25">
        <v>44753</v>
      </c>
      <c r="U5" s="24">
        <v>44915</v>
      </c>
      <c r="V5" s="24" t="s">
        <v>71</v>
      </c>
      <c r="W5" s="24">
        <v>44915</v>
      </c>
      <c r="X5" s="26"/>
      <c r="Y5" s="25" t="s">
        <v>71</v>
      </c>
      <c r="Z5" s="25" t="s">
        <v>71</v>
      </c>
      <c r="AA5" s="25" t="s">
        <v>71</v>
      </c>
      <c r="AB5" s="25" t="s">
        <v>71</v>
      </c>
      <c r="AC5" s="25" t="s">
        <v>71</v>
      </c>
      <c r="AD5" s="25" t="s">
        <v>71</v>
      </c>
      <c r="AE5" s="25" t="s">
        <v>71</v>
      </c>
      <c r="AF5" s="25" t="s">
        <v>71</v>
      </c>
      <c r="AG5" s="25" t="s">
        <v>71</v>
      </c>
      <c r="AH5" s="25" t="s">
        <v>71</v>
      </c>
      <c r="AI5" s="25" t="s">
        <v>71</v>
      </c>
      <c r="AJ5" s="25" t="s">
        <v>71</v>
      </c>
      <c r="AK5" s="25" t="s">
        <v>71</v>
      </c>
      <c r="AL5" s="25" t="s">
        <v>71</v>
      </c>
      <c r="AM5" s="25" t="s">
        <v>71</v>
      </c>
      <c r="AN5" s="25" t="s">
        <v>71</v>
      </c>
      <c r="AO5" s="25" t="s">
        <v>71</v>
      </c>
      <c r="AP5" s="25" t="s">
        <v>71</v>
      </c>
      <c r="AQ5" s="25" t="s">
        <v>71</v>
      </c>
      <c r="AR5" s="25" t="s">
        <v>71</v>
      </c>
      <c r="AS5" s="25" t="s">
        <v>71</v>
      </c>
      <c r="AT5" s="25" t="s">
        <v>71</v>
      </c>
      <c r="AU5" s="25" t="s">
        <v>71</v>
      </c>
      <c r="AV5" s="63"/>
      <c r="AW5" s="446" t="s">
        <v>1375</v>
      </c>
      <c r="AX5" s="254"/>
      <c r="AY5" s="55"/>
      <c r="AZ5" s="55"/>
      <c r="BA5" s="55"/>
      <c r="BB5" s="55"/>
      <c r="BC5" s="55"/>
      <c r="BD5" s="55"/>
      <c r="BE5" s="55"/>
      <c r="BF5" s="65"/>
      <c r="BG5" s="65"/>
      <c r="BH5" s="65"/>
      <c r="BI5" s="65"/>
      <c r="BJ5" s="65"/>
      <c r="BK5" s="65"/>
      <c r="BL5" s="65"/>
      <c r="BM5" s="65"/>
      <c r="BN5" s="46"/>
      <c r="BO5" s="46"/>
      <c r="BP5" s="46"/>
    </row>
    <row r="6" spans="1:136" ht="116.25" customHeight="1" x14ac:dyDescent="0.25">
      <c r="A6" s="20">
        <v>2</v>
      </c>
      <c r="B6" s="28" t="s">
        <v>1330</v>
      </c>
      <c r="C6" s="28" t="s">
        <v>1329</v>
      </c>
      <c r="D6" s="28" t="s">
        <v>1328</v>
      </c>
      <c r="E6" s="21" t="s">
        <v>1333</v>
      </c>
      <c r="F6" s="127" t="s">
        <v>1331</v>
      </c>
      <c r="G6" s="127" t="s">
        <v>1357</v>
      </c>
      <c r="H6" s="28" t="s">
        <v>916</v>
      </c>
      <c r="I6" s="461"/>
      <c r="J6" s="28"/>
      <c r="K6" s="28"/>
      <c r="L6" s="28"/>
      <c r="M6" s="28"/>
      <c r="N6" s="28"/>
      <c r="O6" s="311" t="s">
        <v>1355</v>
      </c>
      <c r="P6" s="127" t="s">
        <v>1358</v>
      </c>
      <c r="Q6" s="21" t="s">
        <v>1374</v>
      </c>
      <c r="R6" s="311" t="s">
        <v>1373</v>
      </c>
      <c r="S6" s="24" t="s">
        <v>71</v>
      </c>
      <c r="T6" s="462">
        <v>44749</v>
      </c>
      <c r="U6" s="24">
        <v>44915</v>
      </c>
      <c r="V6" s="311" t="s">
        <v>71</v>
      </c>
      <c r="W6" s="24">
        <v>44915</v>
      </c>
      <c r="X6" s="28"/>
      <c r="Y6" s="25" t="s">
        <v>71</v>
      </c>
      <c r="Z6" s="25" t="s">
        <v>71</v>
      </c>
      <c r="AA6" s="25" t="s">
        <v>71</v>
      </c>
      <c r="AB6" s="25" t="s">
        <v>71</v>
      </c>
      <c r="AC6" s="25" t="s">
        <v>71</v>
      </c>
      <c r="AD6" s="25" t="s">
        <v>71</v>
      </c>
      <c r="AE6" s="25" t="s">
        <v>71</v>
      </c>
      <c r="AF6" s="25" t="s">
        <v>71</v>
      </c>
      <c r="AG6" s="25" t="s">
        <v>71</v>
      </c>
      <c r="AH6" s="25" t="s">
        <v>71</v>
      </c>
      <c r="AI6" s="25" t="s">
        <v>71</v>
      </c>
      <c r="AJ6" s="25" t="s">
        <v>71</v>
      </c>
      <c r="AK6" s="25" t="s">
        <v>71</v>
      </c>
      <c r="AL6" s="25" t="s">
        <v>71</v>
      </c>
      <c r="AM6" s="25" t="s">
        <v>71</v>
      </c>
      <c r="AN6" s="25" t="s">
        <v>71</v>
      </c>
      <c r="AO6" s="25" t="s">
        <v>71</v>
      </c>
      <c r="AP6" s="25" t="s">
        <v>71</v>
      </c>
      <c r="AQ6" s="25" t="s">
        <v>71</v>
      </c>
      <c r="AR6" s="25" t="s">
        <v>71</v>
      </c>
      <c r="AS6" s="25" t="s">
        <v>71</v>
      </c>
      <c r="AT6" s="25" t="s">
        <v>71</v>
      </c>
      <c r="AU6" s="25" t="s">
        <v>71</v>
      </c>
      <c r="AV6" s="28"/>
      <c r="AW6" s="446" t="s">
        <v>1375</v>
      </c>
      <c r="AX6" s="28"/>
      <c r="AY6" s="28"/>
      <c r="AZ6" s="28"/>
      <c r="BA6" s="28"/>
      <c r="BB6" s="28"/>
      <c r="BC6" s="28"/>
      <c r="BD6" s="28"/>
      <c r="BE6" s="28"/>
      <c r="BF6" s="28"/>
      <c r="BG6" s="28"/>
      <c r="BH6" s="28"/>
      <c r="BI6" s="28"/>
      <c r="BJ6" s="28"/>
      <c r="BK6" s="28"/>
      <c r="BL6" s="28"/>
      <c r="BM6" s="28"/>
      <c r="BN6" s="28"/>
      <c r="BO6" s="28"/>
      <c r="BP6" s="46"/>
    </row>
    <row r="7" spans="1:136" s="50" customFormat="1" ht="128.25" customHeight="1" x14ac:dyDescent="0.25">
      <c r="A7" s="313">
        <v>3</v>
      </c>
      <c r="B7" s="28" t="s">
        <v>1330</v>
      </c>
      <c r="C7" s="28" t="s">
        <v>1329</v>
      </c>
      <c r="D7" s="28" t="s">
        <v>1328</v>
      </c>
      <c r="E7" s="21" t="s">
        <v>1334</v>
      </c>
      <c r="F7" s="127" t="s">
        <v>1331</v>
      </c>
      <c r="G7" s="127" t="s">
        <v>1344</v>
      </c>
      <c r="H7" s="28" t="s">
        <v>916</v>
      </c>
      <c r="I7" s="461"/>
      <c r="J7" s="28"/>
      <c r="K7" s="28"/>
      <c r="L7" s="28"/>
      <c r="M7" s="28"/>
      <c r="N7" s="28"/>
      <c r="O7" s="311" t="s">
        <v>1355</v>
      </c>
      <c r="P7" s="127" t="s">
        <v>1359</v>
      </c>
      <c r="Q7" s="21" t="s">
        <v>1374</v>
      </c>
      <c r="R7" s="311" t="s">
        <v>1373</v>
      </c>
      <c r="S7" s="24" t="s">
        <v>71</v>
      </c>
      <c r="T7" s="462">
        <v>44750</v>
      </c>
      <c r="U7" s="24">
        <v>44915</v>
      </c>
      <c r="V7" s="311" t="s">
        <v>71</v>
      </c>
      <c r="W7" s="24">
        <v>44915</v>
      </c>
      <c r="X7" s="28"/>
      <c r="Y7" s="25" t="s">
        <v>71</v>
      </c>
      <c r="Z7" s="25" t="s">
        <v>71</v>
      </c>
      <c r="AA7" s="25" t="s">
        <v>71</v>
      </c>
      <c r="AB7" s="25" t="s">
        <v>71</v>
      </c>
      <c r="AC7" s="25" t="s">
        <v>71</v>
      </c>
      <c r="AD7" s="25" t="s">
        <v>71</v>
      </c>
      <c r="AE7" s="25" t="s">
        <v>71</v>
      </c>
      <c r="AF7" s="25" t="s">
        <v>71</v>
      </c>
      <c r="AG7" s="25" t="s">
        <v>71</v>
      </c>
      <c r="AH7" s="25" t="s">
        <v>71</v>
      </c>
      <c r="AI7" s="25" t="s">
        <v>71</v>
      </c>
      <c r="AJ7" s="25" t="s">
        <v>71</v>
      </c>
      <c r="AK7" s="25" t="s">
        <v>71</v>
      </c>
      <c r="AL7" s="25" t="s">
        <v>71</v>
      </c>
      <c r="AM7" s="25" t="s">
        <v>71</v>
      </c>
      <c r="AN7" s="25" t="s">
        <v>71</v>
      </c>
      <c r="AO7" s="25" t="s">
        <v>71</v>
      </c>
      <c r="AP7" s="25" t="s">
        <v>71</v>
      </c>
      <c r="AQ7" s="25" t="s">
        <v>71</v>
      </c>
      <c r="AR7" s="25" t="s">
        <v>71</v>
      </c>
      <c r="AS7" s="25" t="s">
        <v>71</v>
      </c>
      <c r="AT7" s="25" t="s">
        <v>71</v>
      </c>
      <c r="AU7" s="25" t="s">
        <v>71</v>
      </c>
      <c r="AV7" s="28"/>
      <c r="AW7" s="446" t="s">
        <v>1375</v>
      </c>
      <c r="AX7" s="28"/>
      <c r="AY7" s="28"/>
      <c r="AZ7" s="28"/>
      <c r="BA7" s="28"/>
      <c r="BB7" s="28"/>
      <c r="BC7" s="28"/>
      <c r="BD7" s="28"/>
      <c r="BE7" s="28"/>
      <c r="BF7" s="28"/>
      <c r="BG7" s="28"/>
      <c r="BH7" s="28"/>
      <c r="BI7" s="28"/>
      <c r="BJ7" s="28"/>
      <c r="BK7" s="28"/>
      <c r="BL7" s="28"/>
      <c r="BM7" s="28"/>
      <c r="BN7" s="28"/>
      <c r="BO7" s="28"/>
      <c r="BP7" s="46"/>
    </row>
    <row r="8" spans="1:136" s="50" customFormat="1" ht="141" customHeight="1" x14ac:dyDescent="0.25">
      <c r="A8" s="20">
        <v>4</v>
      </c>
      <c r="B8" s="28" t="s">
        <v>1330</v>
      </c>
      <c r="C8" s="28" t="s">
        <v>1329</v>
      </c>
      <c r="D8" s="28" t="s">
        <v>1328</v>
      </c>
      <c r="E8" s="21" t="s">
        <v>1335</v>
      </c>
      <c r="F8" s="127" t="s">
        <v>1331</v>
      </c>
      <c r="G8" s="127" t="s">
        <v>1345</v>
      </c>
      <c r="H8" s="28" t="s">
        <v>916</v>
      </c>
      <c r="I8" s="461"/>
      <c r="J8" s="28"/>
      <c r="K8" s="28"/>
      <c r="L8" s="28"/>
      <c r="M8" s="28"/>
      <c r="N8" s="28"/>
      <c r="O8" s="311" t="s">
        <v>1355</v>
      </c>
      <c r="P8" s="127" t="s">
        <v>1360</v>
      </c>
      <c r="Q8" s="21" t="s">
        <v>1374</v>
      </c>
      <c r="R8" s="311" t="s">
        <v>1373</v>
      </c>
      <c r="S8" s="24" t="s">
        <v>71</v>
      </c>
      <c r="T8" s="462">
        <v>44748</v>
      </c>
      <c r="U8" s="24">
        <v>44915</v>
      </c>
      <c r="V8" s="311" t="s">
        <v>71</v>
      </c>
      <c r="W8" s="24">
        <v>44915</v>
      </c>
      <c r="X8" s="28"/>
      <c r="Y8" s="25" t="s">
        <v>71</v>
      </c>
      <c r="Z8" s="25" t="s">
        <v>71</v>
      </c>
      <c r="AA8" s="25" t="s">
        <v>71</v>
      </c>
      <c r="AB8" s="25" t="s">
        <v>71</v>
      </c>
      <c r="AC8" s="25" t="s">
        <v>71</v>
      </c>
      <c r="AD8" s="25" t="s">
        <v>71</v>
      </c>
      <c r="AE8" s="25" t="s">
        <v>71</v>
      </c>
      <c r="AF8" s="25" t="s">
        <v>71</v>
      </c>
      <c r="AG8" s="25" t="s">
        <v>71</v>
      </c>
      <c r="AH8" s="25" t="s">
        <v>71</v>
      </c>
      <c r="AI8" s="25" t="s">
        <v>71</v>
      </c>
      <c r="AJ8" s="25" t="s">
        <v>71</v>
      </c>
      <c r="AK8" s="25" t="s">
        <v>71</v>
      </c>
      <c r="AL8" s="25" t="s">
        <v>71</v>
      </c>
      <c r="AM8" s="25" t="s">
        <v>71</v>
      </c>
      <c r="AN8" s="25" t="s">
        <v>71</v>
      </c>
      <c r="AO8" s="25" t="s">
        <v>71</v>
      </c>
      <c r="AP8" s="25" t="s">
        <v>71</v>
      </c>
      <c r="AQ8" s="25" t="s">
        <v>71</v>
      </c>
      <c r="AR8" s="25" t="s">
        <v>71</v>
      </c>
      <c r="AS8" s="25" t="s">
        <v>71</v>
      </c>
      <c r="AT8" s="25" t="s">
        <v>71</v>
      </c>
      <c r="AU8" s="25" t="s">
        <v>71</v>
      </c>
      <c r="AV8" s="28"/>
      <c r="AW8" s="446" t="s">
        <v>1375</v>
      </c>
      <c r="AX8" s="28"/>
      <c r="AY8" s="28"/>
      <c r="AZ8" s="28"/>
      <c r="BA8" s="28"/>
      <c r="BB8" s="28"/>
      <c r="BC8" s="28"/>
      <c r="BD8" s="28"/>
      <c r="BE8" s="28"/>
      <c r="BF8" s="28"/>
      <c r="BG8" s="28"/>
      <c r="BH8" s="28"/>
      <c r="BI8" s="28"/>
      <c r="BJ8" s="28"/>
      <c r="BK8" s="28"/>
      <c r="BL8" s="28"/>
      <c r="BM8" s="28"/>
      <c r="BN8" s="28"/>
      <c r="BO8" s="28"/>
      <c r="BP8" s="46"/>
    </row>
    <row r="9" spans="1:136" s="50" customFormat="1" ht="115.5" customHeight="1" x14ac:dyDescent="0.25">
      <c r="A9" s="20">
        <v>5</v>
      </c>
      <c r="B9" s="28" t="s">
        <v>1330</v>
      </c>
      <c r="C9" s="28" t="s">
        <v>1329</v>
      </c>
      <c r="D9" s="28" t="s">
        <v>1328</v>
      </c>
      <c r="E9" s="21" t="s">
        <v>1336</v>
      </c>
      <c r="F9" s="127" t="s">
        <v>1331</v>
      </c>
      <c r="G9" s="127" t="s">
        <v>1346</v>
      </c>
      <c r="H9" s="28" t="s">
        <v>916</v>
      </c>
      <c r="I9" s="461"/>
      <c r="J9" s="28"/>
      <c r="K9" s="28"/>
      <c r="L9" s="28"/>
      <c r="M9" s="28"/>
      <c r="N9" s="28"/>
      <c r="O9" s="311" t="s">
        <v>1355</v>
      </c>
      <c r="P9" s="127" t="s">
        <v>1361</v>
      </c>
      <c r="Q9" s="21" t="s">
        <v>1374</v>
      </c>
      <c r="R9" s="311" t="s">
        <v>1373</v>
      </c>
      <c r="S9" s="24" t="s">
        <v>71</v>
      </c>
      <c r="T9" s="462">
        <v>44750</v>
      </c>
      <c r="U9" s="24">
        <v>44915</v>
      </c>
      <c r="V9" s="311" t="s">
        <v>71</v>
      </c>
      <c r="W9" s="24">
        <v>44915</v>
      </c>
      <c r="X9" s="28"/>
      <c r="Y9" s="25" t="s">
        <v>71</v>
      </c>
      <c r="Z9" s="25" t="s">
        <v>71</v>
      </c>
      <c r="AA9" s="25" t="s">
        <v>71</v>
      </c>
      <c r="AB9" s="25" t="s">
        <v>71</v>
      </c>
      <c r="AC9" s="25" t="s">
        <v>71</v>
      </c>
      <c r="AD9" s="25" t="s">
        <v>71</v>
      </c>
      <c r="AE9" s="25" t="s">
        <v>71</v>
      </c>
      <c r="AF9" s="25" t="s">
        <v>71</v>
      </c>
      <c r="AG9" s="25" t="s">
        <v>71</v>
      </c>
      <c r="AH9" s="25" t="s">
        <v>71</v>
      </c>
      <c r="AI9" s="25" t="s">
        <v>71</v>
      </c>
      <c r="AJ9" s="25" t="s">
        <v>71</v>
      </c>
      <c r="AK9" s="25" t="s">
        <v>71</v>
      </c>
      <c r="AL9" s="25" t="s">
        <v>71</v>
      </c>
      <c r="AM9" s="25" t="s">
        <v>71</v>
      </c>
      <c r="AN9" s="25" t="s">
        <v>71</v>
      </c>
      <c r="AO9" s="25" t="s">
        <v>71</v>
      </c>
      <c r="AP9" s="25" t="s">
        <v>71</v>
      </c>
      <c r="AQ9" s="25" t="s">
        <v>71</v>
      </c>
      <c r="AR9" s="25" t="s">
        <v>71</v>
      </c>
      <c r="AS9" s="25" t="s">
        <v>71</v>
      </c>
      <c r="AT9" s="25" t="s">
        <v>71</v>
      </c>
      <c r="AU9" s="25" t="s">
        <v>71</v>
      </c>
      <c r="AV9" s="28"/>
      <c r="AW9" s="446" t="s">
        <v>1375</v>
      </c>
      <c r="AX9" s="28"/>
      <c r="AY9" s="28"/>
      <c r="AZ9" s="28"/>
      <c r="BA9" s="28"/>
      <c r="BB9" s="28"/>
      <c r="BC9" s="28"/>
      <c r="BD9" s="28"/>
      <c r="BE9" s="28"/>
      <c r="BF9" s="28"/>
      <c r="BG9" s="28"/>
      <c r="BH9" s="28"/>
      <c r="BI9" s="28"/>
      <c r="BJ9" s="28"/>
      <c r="BK9" s="28"/>
      <c r="BL9" s="28"/>
      <c r="BM9" s="28"/>
      <c r="BN9" s="28"/>
      <c r="BO9" s="28"/>
      <c r="BP9" s="46"/>
    </row>
    <row r="10" spans="1:136" s="50" customFormat="1" ht="120.75" customHeight="1" x14ac:dyDescent="0.25">
      <c r="A10" s="313">
        <v>6</v>
      </c>
      <c r="B10" s="28" t="s">
        <v>1330</v>
      </c>
      <c r="C10" s="28" t="s">
        <v>1329</v>
      </c>
      <c r="D10" s="28" t="s">
        <v>1328</v>
      </c>
      <c r="E10" s="21" t="s">
        <v>1337</v>
      </c>
      <c r="F10" s="127" t="s">
        <v>1331</v>
      </c>
      <c r="G10" s="127" t="s">
        <v>1347</v>
      </c>
      <c r="H10" s="28" t="s">
        <v>916</v>
      </c>
      <c r="I10" s="461"/>
      <c r="J10" s="28"/>
      <c r="K10" s="28"/>
      <c r="L10" s="28"/>
      <c r="M10" s="28"/>
      <c r="N10" s="28"/>
      <c r="O10" s="311" t="s">
        <v>1355</v>
      </c>
      <c r="P10" s="127" t="s">
        <v>1362</v>
      </c>
      <c r="Q10" s="21" t="s">
        <v>1374</v>
      </c>
      <c r="R10" s="311" t="s">
        <v>1373</v>
      </c>
      <c r="S10" s="24" t="s">
        <v>71</v>
      </c>
      <c r="T10" s="462">
        <v>44747</v>
      </c>
      <c r="U10" s="24">
        <v>44915</v>
      </c>
      <c r="V10" s="311" t="s">
        <v>71</v>
      </c>
      <c r="W10" s="24">
        <v>44915</v>
      </c>
      <c r="X10" s="28"/>
      <c r="Y10" s="25" t="s">
        <v>71</v>
      </c>
      <c r="Z10" s="25" t="s">
        <v>71</v>
      </c>
      <c r="AA10" s="25" t="s">
        <v>71</v>
      </c>
      <c r="AB10" s="25" t="s">
        <v>71</v>
      </c>
      <c r="AC10" s="25" t="s">
        <v>71</v>
      </c>
      <c r="AD10" s="25" t="s">
        <v>71</v>
      </c>
      <c r="AE10" s="25" t="s">
        <v>71</v>
      </c>
      <c r="AF10" s="25" t="s">
        <v>71</v>
      </c>
      <c r="AG10" s="25" t="s">
        <v>71</v>
      </c>
      <c r="AH10" s="25" t="s">
        <v>71</v>
      </c>
      <c r="AI10" s="25" t="s">
        <v>71</v>
      </c>
      <c r="AJ10" s="25" t="s">
        <v>71</v>
      </c>
      <c r="AK10" s="25" t="s">
        <v>71</v>
      </c>
      <c r="AL10" s="25" t="s">
        <v>71</v>
      </c>
      <c r="AM10" s="25" t="s">
        <v>71</v>
      </c>
      <c r="AN10" s="25" t="s">
        <v>71</v>
      </c>
      <c r="AO10" s="25" t="s">
        <v>71</v>
      </c>
      <c r="AP10" s="25" t="s">
        <v>71</v>
      </c>
      <c r="AQ10" s="25" t="s">
        <v>71</v>
      </c>
      <c r="AR10" s="25" t="s">
        <v>71</v>
      </c>
      <c r="AS10" s="25" t="s">
        <v>71</v>
      </c>
      <c r="AT10" s="25" t="s">
        <v>71</v>
      </c>
      <c r="AU10" s="25" t="s">
        <v>71</v>
      </c>
      <c r="AV10" s="28"/>
      <c r="AW10" s="446" t="s">
        <v>1375</v>
      </c>
      <c r="AX10" s="28"/>
      <c r="AY10" s="28"/>
      <c r="AZ10" s="28"/>
      <c r="BA10" s="28"/>
      <c r="BB10" s="28"/>
      <c r="BC10" s="28"/>
      <c r="BD10" s="28"/>
      <c r="BE10" s="28"/>
      <c r="BF10" s="28"/>
      <c r="BG10" s="28"/>
      <c r="BH10" s="28"/>
      <c r="BI10" s="28"/>
      <c r="BJ10" s="28"/>
      <c r="BK10" s="28"/>
      <c r="BL10" s="28"/>
      <c r="BM10" s="28"/>
      <c r="BN10" s="28"/>
      <c r="BO10" s="28"/>
      <c r="BP10" s="46"/>
    </row>
    <row r="11" spans="1:136" s="50" customFormat="1" ht="117.75" customHeight="1" x14ac:dyDescent="0.25">
      <c r="A11" s="20">
        <v>7</v>
      </c>
      <c r="B11" s="28" t="s">
        <v>1330</v>
      </c>
      <c r="C11" s="28" t="s">
        <v>1329</v>
      </c>
      <c r="D11" s="28" t="s">
        <v>1328</v>
      </c>
      <c r="E11" s="21" t="s">
        <v>1338</v>
      </c>
      <c r="F11" s="127" t="s">
        <v>1331</v>
      </c>
      <c r="G11" s="127" t="s">
        <v>1348</v>
      </c>
      <c r="H11" s="28" t="s">
        <v>916</v>
      </c>
      <c r="I11" s="461"/>
      <c r="J11" s="28"/>
      <c r="K11" s="28"/>
      <c r="L11" s="28"/>
      <c r="M11" s="28"/>
      <c r="N11" s="28"/>
      <c r="O11" s="311" t="s">
        <v>1355</v>
      </c>
      <c r="P11" s="127" t="s">
        <v>1363</v>
      </c>
      <c r="Q11" s="21" t="s">
        <v>1374</v>
      </c>
      <c r="R11" s="311" t="s">
        <v>1373</v>
      </c>
      <c r="S11" s="24" t="s">
        <v>71</v>
      </c>
      <c r="T11" s="462">
        <v>44753</v>
      </c>
      <c r="U11" s="24">
        <v>44915</v>
      </c>
      <c r="V11" s="311" t="s">
        <v>71</v>
      </c>
      <c r="W11" s="24">
        <v>44915</v>
      </c>
      <c r="X11" s="28"/>
      <c r="Y11" s="25" t="s">
        <v>71</v>
      </c>
      <c r="Z11" s="25" t="s">
        <v>71</v>
      </c>
      <c r="AA11" s="25" t="s">
        <v>71</v>
      </c>
      <c r="AB11" s="25" t="s">
        <v>71</v>
      </c>
      <c r="AC11" s="25" t="s">
        <v>71</v>
      </c>
      <c r="AD11" s="25" t="s">
        <v>71</v>
      </c>
      <c r="AE11" s="25" t="s">
        <v>71</v>
      </c>
      <c r="AF11" s="25" t="s">
        <v>71</v>
      </c>
      <c r="AG11" s="25" t="s">
        <v>71</v>
      </c>
      <c r="AH11" s="25" t="s">
        <v>71</v>
      </c>
      <c r="AI11" s="25" t="s">
        <v>71</v>
      </c>
      <c r="AJ11" s="25" t="s">
        <v>71</v>
      </c>
      <c r="AK11" s="25" t="s">
        <v>71</v>
      </c>
      <c r="AL11" s="25" t="s">
        <v>71</v>
      </c>
      <c r="AM11" s="25" t="s">
        <v>71</v>
      </c>
      <c r="AN11" s="25" t="s">
        <v>71</v>
      </c>
      <c r="AO11" s="25" t="s">
        <v>71</v>
      </c>
      <c r="AP11" s="25" t="s">
        <v>71</v>
      </c>
      <c r="AQ11" s="25" t="s">
        <v>71</v>
      </c>
      <c r="AR11" s="25" t="s">
        <v>71</v>
      </c>
      <c r="AS11" s="25" t="s">
        <v>71</v>
      </c>
      <c r="AT11" s="25" t="s">
        <v>71</v>
      </c>
      <c r="AU11" s="25" t="s">
        <v>71</v>
      </c>
      <c r="AV11" s="28"/>
      <c r="AW11" s="446" t="s">
        <v>1375</v>
      </c>
      <c r="AX11" s="28"/>
      <c r="AY11" s="28"/>
      <c r="AZ11" s="28"/>
      <c r="BA11" s="28"/>
      <c r="BB11" s="28"/>
      <c r="BC11" s="28"/>
      <c r="BD11" s="28"/>
      <c r="BE11" s="28"/>
      <c r="BF11" s="28"/>
      <c r="BG11" s="28"/>
      <c r="BH11" s="28"/>
      <c r="BI11" s="28"/>
      <c r="BJ11" s="28"/>
      <c r="BK11" s="28"/>
      <c r="BL11" s="28"/>
      <c r="BM11" s="28"/>
      <c r="BN11" s="28"/>
      <c r="BO11" s="28"/>
      <c r="BP11" s="46"/>
    </row>
    <row r="12" spans="1:136" s="50" customFormat="1" ht="121.5" customHeight="1" x14ac:dyDescent="0.25">
      <c r="A12" s="20">
        <v>8</v>
      </c>
      <c r="B12" s="28" t="s">
        <v>1330</v>
      </c>
      <c r="C12" s="28" t="s">
        <v>1329</v>
      </c>
      <c r="D12" s="28" t="s">
        <v>1328</v>
      </c>
      <c r="E12" s="21" t="s">
        <v>1334</v>
      </c>
      <c r="F12" s="127" t="s">
        <v>1331</v>
      </c>
      <c r="G12" s="127" t="s">
        <v>1351</v>
      </c>
      <c r="H12" s="28" t="s">
        <v>916</v>
      </c>
      <c r="I12" s="461"/>
      <c r="J12" s="28"/>
      <c r="K12" s="28"/>
      <c r="L12" s="28"/>
      <c r="M12" s="28"/>
      <c r="N12" s="28"/>
      <c r="O12" s="311" t="s">
        <v>1355</v>
      </c>
      <c r="P12" s="127" t="s">
        <v>1364</v>
      </c>
      <c r="Q12" s="21" t="s">
        <v>1374</v>
      </c>
      <c r="R12" s="311" t="s">
        <v>1373</v>
      </c>
      <c r="S12" s="24" t="s">
        <v>71</v>
      </c>
      <c r="T12" s="462">
        <v>44753</v>
      </c>
      <c r="U12" s="24">
        <v>44915</v>
      </c>
      <c r="V12" s="311" t="s">
        <v>71</v>
      </c>
      <c r="W12" s="24">
        <v>44915</v>
      </c>
      <c r="X12" s="28"/>
      <c r="Y12" s="25" t="s">
        <v>71</v>
      </c>
      <c r="Z12" s="25" t="s">
        <v>71</v>
      </c>
      <c r="AA12" s="25" t="s">
        <v>71</v>
      </c>
      <c r="AB12" s="25" t="s">
        <v>71</v>
      </c>
      <c r="AC12" s="25" t="s">
        <v>71</v>
      </c>
      <c r="AD12" s="25" t="s">
        <v>71</v>
      </c>
      <c r="AE12" s="25" t="s">
        <v>71</v>
      </c>
      <c r="AF12" s="25" t="s">
        <v>71</v>
      </c>
      <c r="AG12" s="25" t="s">
        <v>71</v>
      </c>
      <c r="AH12" s="25" t="s">
        <v>71</v>
      </c>
      <c r="AI12" s="25" t="s">
        <v>71</v>
      </c>
      <c r="AJ12" s="25" t="s">
        <v>71</v>
      </c>
      <c r="AK12" s="25" t="s">
        <v>71</v>
      </c>
      <c r="AL12" s="25" t="s">
        <v>71</v>
      </c>
      <c r="AM12" s="25" t="s">
        <v>71</v>
      </c>
      <c r="AN12" s="25" t="s">
        <v>71</v>
      </c>
      <c r="AO12" s="25" t="s">
        <v>71</v>
      </c>
      <c r="AP12" s="25" t="s">
        <v>71</v>
      </c>
      <c r="AQ12" s="25" t="s">
        <v>71</v>
      </c>
      <c r="AR12" s="25" t="s">
        <v>71</v>
      </c>
      <c r="AS12" s="25" t="s">
        <v>71</v>
      </c>
      <c r="AT12" s="25" t="s">
        <v>71</v>
      </c>
      <c r="AU12" s="25" t="s">
        <v>71</v>
      </c>
      <c r="AV12" s="28"/>
      <c r="AW12" s="446" t="s">
        <v>1375</v>
      </c>
      <c r="AX12" s="28"/>
      <c r="AY12" s="28"/>
      <c r="AZ12" s="28"/>
      <c r="BA12" s="28"/>
      <c r="BB12" s="28"/>
      <c r="BC12" s="28"/>
      <c r="BD12" s="28"/>
      <c r="BE12" s="28"/>
      <c r="BF12" s="28"/>
      <c r="BG12" s="28"/>
      <c r="BH12" s="28"/>
      <c r="BI12" s="28"/>
      <c r="BJ12" s="28"/>
      <c r="BK12" s="28"/>
      <c r="BL12" s="28"/>
      <c r="BM12" s="28"/>
      <c r="BN12" s="28"/>
      <c r="BO12" s="28"/>
      <c r="BP12" s="46"/>
    </row>
    <row r="13" spans="1:136" s="50" customFormat="1" ht="119.25" customHeight="1" x14ac:dyDescent="0.25">
      <c r="A13" s="313">
        <v>9</v>
      </c>
      <c r="B13" s="28" t="s">
        <v>1330</v>
      </c>
      <c r="C13" s="28" t="s">
        <v>1329</v>
      </c>
      <c r="D13" s="28" t="s">
        <v>1328</v>
      </c>
      <c r="E13" s="21" t="s">
        <v>1339</v>
      </c>
      <c r="F13" s="127" t="s">
        <v>1331</v>
      </c>
      <c r="G13" s="127" t="s">
        <v>1350</v>
      </c>
      <c r="H13" s="28" t="s">
        <v>916</v>
      </c>
      <c r="I13" s="461"/>
      <c r="J13" s="28"/>
      <c r="K13" s="28"/>
      <c r="L13" s="28"/>
      <c r="M13" s="28"/>
      <c r="N13" s="28"/>
      <c r="O13" s="311" t="s">
        <v>1355</v>
      </c>
      <c r="P13" s="127" t="s">
        <v>1365</v>
      </c>
      <c r="Q13" s="21" t="s">
        <v>1374</v>
      </c>
      <c r="R13" s="311" t="s">
        <v>1373</v>
      </c>
      <c r="S13" s="24" t="s">
        <v>71</v>
      </c>
      <c r="T13" s="462">
        <v>44753</v>
      </c>
      <c r="U13" s="24">
        <v>44915</v>
      </c>
      <c r="V13" s="311" t="s">
        <v>71</v>
      </c>
      <c r="W13" s="24">
        <v>44915</v>
      </c>
      <c r="X13" s="28"/>
      <c r="Y13" s="25" t="s">
        <v>71</v>
      </c>
      <c r="Z13" s="25" t="s">
        <v>71</v>
      </c>
      <c r="AA13" s="25" t="s">
        <v>71</v>
      </c>
      <c r="AB13" s="25" t="s">
        <v>71</v>
      </c>
      <c r="AC13" s="25" t="s">
        <v>71</v>
      </c>
      <c r="AD13" s="25" t="s">
        <v>71</v>
      </c>
      <c r="AE13" s="25" t="s">
        <v>71</v>
      </c>
      <c r="AF13" s="25" t="s">
        <v>71</v>
      </c>
      <c r="AG13" s="25" t="s">
        <v>71</v>
      </c>
      <c r="AH13" s="25" t="s">
        <v>71</v>
      </c>
      <c r="AI13" s="25" t="s">
        <v>71</v>
      </c>
      <c r="AJ13" s="25" t="s">
        <v>71</v>
      </c>
      <c r="AK13" s="25" t="s">
        <v>71</v>
      </c>
      <c r="AL13" s="25" t="s">
        <v>71</v>
      </c>
      <c r="AM13" s="25" t="s">
        <v>71</v>
      </c>
      <c r="AN13" s="25" t="s">
        <v>71</v>
      </c>
      <c r="AO13" s="25" t="s">
        <v>71</v>
      </c>
      <c r="AP13" s="25" t="s">
        <v>71</v>
      </c>
      <c r="AQ13" s="25" t="s">
        <v>71</v>
      </c>
      <c r="AR13" s="25" t="s">
        <v>71</v>
      </c>
      <c r="AS13" s="25" t="s">
        <v>71</v>
      </c>
      <c r="AT13" s="25" t="s">
        <v>71</v>
      </c>
      <c r="AU13" s="25" t="s">
        <v>71</v>
      </c>
      <c r="AV13" s="28"/>
      <c r="AW13" s="446" t="s">
        <v>1375</v>
      </c>
      <c r="AX13" s="28"/>
      <c r="AY13" s="28"/>
      <c r="AZ13" s="28"/>
      <c r="BA13" s="28"/>
      <c r="BB13" s="28"/>
      <c r="BC13" s="28"/>
      <c r="BD13" s="28"/>
      <c r="BE13" s="28"/>
      <c r="BF13" s="28"/>
      <c r="BG13" s="28"/>
      <c r="BH13" s="28"/>
      <c r="BI13" s="28"/>
      <c r="BJ13" s="28"/>
      <c r="BK13" s="28"/>
      <c r="BL13" s="28"/>
      <c r="BM13" s="28"/>
      <c r="BN13" s="28"/>
      <c r="BO13" s="28"/>
      <c r="BP13" s="46"/>
    </row>
    <row r="14" spans="1:136" s="50" customFormat="1" ht="114" customHeight="1" x14ac:dyDescent="0.25">
      <c r="A14" s="20">
        <v>10</v>
      </c>
      <c r="B14" s="28" t="s">
        <v>1330</v>
      </c>
      <c r="C14" s="28" t="s">
        <v>1329</v>
      </c>
      <c r="D14" s="28" t="s">
        <v>1328</v>
      </c>
      <c r="E14" s="21" t="s">
        <v>1340</v>
      </c>
      <c r="F14" s="127" t="s">
        <v>1331</v>
      </c>
      <c r="G14" s="127" t="s">
        <v>1352</v>
      </c>
      <c r="H14" s="311" t="s">
        <v>917</v>
      </c>
      <c r="I14" s="461"/>
      <c r="J14" s="28"/>
      <c r="K14" s="28"/>
      <c r="L14" s="28"/>
      <c r="M14" s="28"/>
      <c r="N14" s="28"/>
      <c r="O14" s="311" t="s">
        <v>1355</v>
      </c>
      <c r="P14" s="127" t="s">
        <v>1366</v>
      </c>
      <c r="Q14" s="21" t="s">
        <v>1374</v>
      </c>
      <c r="R14" s="311" t="s">
        <v>1373</v>
      </c>
      <c r="S14" s="24" t="s">
        <v>71</v>
      </c>
      <c r="T14" s="462">
        <v>44753</v>
      </c>
      <c r="U14" s="24">
        <v>44915</v>
      </c>
      <c r="V14" s="311" t="s">
        <v>71</v>
      </c>
      <c r="W14" s="24">
        <v>44915</v>
      </c>
      <c r="X14" s="28"/>
      <c r="Y14" s="25" t="s">
        <v>71</v>
      </c>
      <c r="Z14" s="25" t="s">
        <v>71</v>
      </c>
      <c r="AA14" s="25" t="s">
        <v>71</v>
      </c>
      <c r="AB14" s="25" t="s">
        <v>71</v>
      </c>
      <c r="AC14" s="25" t="s">
        <v>71</v>
      </c>
      <c r="AD14" s="25" t="s">
        <v>71</v>
      </c>
      <c r="AE14" s="25" t="s">
        <v>71</v>
      </c>
      <c r="AF14" s="25" t="s">
        <v>71</v>
      </c>
      <c r="AG14" s="25" t="s">
        <v>71</v>
      </c>
      <c r="AH14" s="25" t="s">
        <v>71</v>
      </c>
      <c r="AI14" s="25" t="s">
        <v>71</v>
      </c>
      <c r="AJ14" s="25" t="s">
        <v>71</v>
      </c>
      <c r="AK14" s="25" t="s">
        <v>71</v>
      </c>
      <c r="AL14" s="25" t="s">
        <v>71</v>
      </c>
      <c r="AM14" s="25" t="s">
        <v>71</v>
      </c>
      <c r="AN14" s="25" t="s">
        <v>71</v>
      </c>
      <c r="AO14" s="25" t="s">
        <v>71</v>
      </c>
      <c r="AP14" s="25" t="s">
        <v>71</v>
      </c>
      <c r="AQ14" s="25" t="s">
        <v>71</v>
      </c>
      <c r="AR14" s="25" t="s">
        <v>71</v>
      </c>
      <c r="AS14" s="25" t="s">
        <v>71</v>
      </c>
      <c r="AT14" s="25" t="s">
        <v>71</v>
      </c>
      <c r="AU14" s="25" t="s">
        <v>71</v>
      </c>
      <c r="AV14" s="28"/>
      <c r="AW14" s="446" t="s">
        <v>1375</v>
      </c>
      <c r="AX14" s="28"/>
      <c r="AY14" s="28"/>
      <c r="AZ14" s="28"/>
      <c r="BA14" s="28"/>
      <c r="BB14" s="28"/>
      <c r="BC14" s="28"/>
      <c r="BD14" s="28"/>
      <c r="BE14" s="28"/>
      <c r="BF14" s="28"/>
      <c r="BG14" s="28"/>
      <c r="BH14" s="28"/>
      <c r="BI14" s="28"/>
      <c r="BJ14" s="28"/>
      <c r="BK14" s="28"/>
      <c r="BL14" s="28"/>
      <c r="BM14" s="28"/>
      <c r="BN14" s="28"/>
      <c r="BO14" s="28"/>
      <c r="BP14" s="46"/>
    </row>
    <row r="15" spans="1:136" s="50" customFormat="1" ht="108" customHeight="1" x14ac:dyDescent="0.25">
      <c r="A15" s="20">
        <v>11</v>
      </c>
      <c r="B15" s="28" t="s">
        <v>1330</v>
      </c>
      <c r="C15" s="28" t="s">
        <v>1329</v>
      </c>
      <c r="D15" s="28" t="s">
        <v>1328</v>
      </c>
      <c r="E15" s="21" t="s">
        <v>1341</v>
      </c>
      <c r="F15" s="127" t="s">
        <v>1331</v>
      </c>
      <c r="G15" s="127" t="s">
        <v>1349</v>
      </c>
      <c r="H15" s="311" t="s">
        <v>917</v>
      </c>
      <c r="I15" s="461"/>
      <c r="J15" s="28"/>
      <c r="K15" s="28"/>
      <c r="L15" s="28"/>
      <c r="M15" s="28"/>
      <c r="N15" s="28"/>
      <c r="O15" s="311" t="s">
        <v>1355</v>
      </c>
      <c r="P15" s="127" t="s">
        <v>1367</v>
      </c>
      <c r="Q15" s="21" t="s">
        <v>1374</v>
      </c>
      <c r="R15" s="311" t="s">
        <v>1373</v>
      </c>
      <c r="S15" s="24" t="s">
        <v>71</v>
      </c>
      <c r="T15" s="462">
        <v>44753</v>
      </c>
      <c r="U15" s="24">
        <v>44915</v>
      </c>
      <c r="V15" s="311" t="s">
        <v>71</v>
      </c>
      <c r="W15" s="24">
        <v>44915</v>
      </c>
      <c r="X15" s="28"/>
      <c r="Y15" s="25" t="s">
        <v>71</v>
      </c>
      <c r="Z15" s="25" t="s">
        <v>71</v>
      </c>
      <c r="AA15" s="25" t="s">
        <v>71</v>
      </c>
      <c r="AB15" s="25" t="s">
        <v>71</v>
      </c>
      <c r="AC15" s="25" t="s">
        <v>71</v>
      </c>
      <c r="AD15" s="25" t="s">
        <v>71</v>
      </c>
      <c r="AE15" s="25" t="s">
        <v>71</v>
      </c>
      <c r="AF15" s="25" t="s">
        <v>71</v>
      </c>
      <c r="AG15" s="25" t="s">
        <v>71</v>
      </c>
      <c r="AH15" s="25" t="s">
        <v>71</v>
      </c>
      <c r="AI15" s="25" t="s">
        <v>71</v>
      </c>
      <c r="AJ15" s="25" t="s">
        <v>71</v>
      </c>
      <c r="AK15" s="25" t="s">
        <v>71</v>
      </c>
      <c r="AL15" s="25" t="s">
        <v>71</v>
      </c>
      <c r="AM15" s="25" t="s">
        <v>71</v>
      </c>
      <c r="AN15" s="25" t="s">
        <v>71</v>
      </c>
      <c r="AO15" s="25" t="s">
        <v>71</v>
      </c>
      <c r="AP15" s="25" t="s">
        <v>71</v>
      </c>
      <c r="AQ15" s="25" t="s">
        <v>71</v>
      </c>
      <c r="AR15" s="25" t="s">
        <v>71</v>
      </c>
      <c r="AS15" s="25" t="s">
        <v>71</v>
      </c>
      <c r="AT15" s="25" t="s">
        <v>71</v>
      </c>
      <c r="AU15" s="25" t="s">
        <v>71</v>
      </c>
      <c r="AV15" s="28"/>
      <c r="AW15" s="446" t="s">
        <v>1375</v>
      </c>
      <c r="AX15" s="28"/>
      <c r="AY15" s="28"/>
      <c r="AZ15" s="28"/>
      <c r="BA15" s="28"/>
      <c r="BB15" s="28"/>
      <c r="BC15" s="28"/>
      <c r="BD15" s="28"/>
      <c r="BE15" s="28"/>
      <c r="BF15" s="28"/>
      <c r="BG15" s="28"/>
      <c r="BH15" s="28"/>
      <c r="BI15" s="28"/>
      <c r="BJ15" s="28"/>
      <c r="BK15" s="28"/>
      <c r="BL15" s="28"/>
      <c r="BM15" s="28"/>
      <c r="BN15" s="28"/>
      <c r="BO15" s="28"/>
      <c r="BP15" s="46"/>
    </row>
    <row r="16" spans="1:136" s="50" customFormat="1" ht="129" customHeight="1" x14ac:dyDescent="0.25">
      <c r="A16" s="313">
        <v>12</v>
      </c>
      <c r="B16" s="28" t="s">
        <v>1330</v>
      </c>
      <c r="C16" s="28" t="s">
        <v>1329</v>
      </c>
      <c r="D16" s="28" t="s">
        <v>1328</v>
      </c>
      <c r="E16" s="21" t="s">
        <v>1342</v>
      </c>
      <c r="F16" s="127" t="s">
        <v>1331</v>
      </c>
      <c r="G16" s="127" t="s">
        <v>1353</v>
      </c>
      <c r="H16" s="311" t="s">
        <v>915</v>
      </c>
      <c r="I16" s="461"/>
      <c r="J16" s="28"/>
      <c r="K16" s="28"/>
      <c r="L16" s="28"/>
      <c r="M16" s="28"/>
      <c r="N16" s="28"/>
      <c r="O16" s="311" t="s">
        <v>1355</v>
      </c>
      <c r="P16" s="127" t="s">
        <v>1368</v>
      </c>
      <c r="Q16" s="21" t="s">
        <v>1374</v>
      </c>
      <c r="R16" s="311" t="s">
        <v>1373</v>
      </c>
      <c r="S16" s="24" t="s">
        <v>71</v>
      </c>
      <c r="T16" s="462">
        <v>44750</v>
      </c>
      <c r="U16" s="24">
        <v>44915</v>
      </c>
      <c r="V16" s="311" t="s">
        <v>71</v>
      </c>
      <c r="W16" s="24">
        <v>44915</v>
      </c>
      <c r="X16" s="28"/>
      <c r="Y16" s="25" t="s">
        <v>71</v>
      </c>
      <c r="Z16" s="25" t="s">
        <v>71</v>
      </c>
      <c r="AA16" s="25" t="s">
        <v>71</v>
      </c>
      <c r="AB16" s="25" t="s">
        <v>71</v>
      </c>
      <c r="AC16" s="25" t="s">
        <v>71</v>
      </c>
      <c r="AD16" s="25" t="s">
        <v>71</v>
      </c>
      <c r="AE16" s="25" t="s">
        <v>71</v>
      </c>
      <c r="AF16" s="25" t="s">
        <v>71</v>
      </c>
      <c r="AG16" s="25" t="s">
        <v>71</v>
      </c>
      <c r="AH16" s="25" t="s">
        <v>71</v>
      </c>
      <c r="AI16" s="25" t="s">
        <v>71</v>
      </c>
      <c r="AJ16" s="25" t="s">
        <v>71</v>
      </c>
      <c r="AK16" s="25" t="s">
        <v>71</v>
      </c>
      <c r="AL16" s="25" t="s">
        <v>71</v>
      </c>
      <c r="AM16" s="25" t="s">
        <v>71</v>
      </c>
      <c r="AN16" s="25" t="s">
        <v>71</v>
      </c>
      <c r="AO16" s="25" t="s">
        <v>71</v>
      </c>
      <c r="AP16" s="25" t="s">
        <v>71</v>
      </c>
      <c r="AQ16" s="25" t="s">
        <v>71</v>
      </c>
      <c r="AR16" s="25" t="s">
        <v>71</v>
      </c>
      <c r="AS16" s="25" t="s">
        <v>71</v>
      </c>
      <c r="AT16" s="25" t="s">
        <v>71</v>
      </c>
      <c r="AU16" s="25" t="s">
        <v>71</v>
      </c>
      <c r="AV16" s="28"/>
      <c r="AW16" s="446" t="s">
        <v>1375</v>
      </c>
      <c r="AX16" s="28"/>
      <c r="AY16" s="28"/>
      <c r="AZ16" s="28"/>
      <c r="BA16" s="28"/>
      <c r="BB16" s="28"/>
      <c r="BC16" s="28"/>
      <c r="BD16" s="28"/>
      <c r="BE16" s="28"/>
      <c r="BF16" s="28"/>
      <c r="BG16" s="28"/>
      <c r="BH16" s="28"/>
      <c r="BI16" s="28"/>
      <c r="BJ16" s="28"/>
      <c r="BK16" s="28"/>
      <c r="BL16" s="28"/>
      <c r="BM16" s="28"/>
      <c r="BN16" s="28"/>
      <c r="BO16" s="28"/>
      <c r="BP16" s="46"/>
    </row>
    <row r="17" spans="1:68" s="50" customFormat="1" ht="130.5" customHeight="1" x14ac:dyDescent="0.25">
      <c r="A17" s="20">
        <v>13</v>
      </c>
      <c r="B17" s="28" t="s">
        <v>1330</v>
      </c>
      <c r="C17" s="28" t="s">
        <v>1329</v>
      </c>
      <c r="D17" s="28" t="s">
        <v>1328</v>
      </c>
      <c r="E17" s="21" t="s">
        <v>1342</v>
      </c>
      <c r="F17" s="127" t="s">
        <v>1331</v>
      </c>
      <c r="G17" s="127" t="s">
        <v>1353</v>
      </c>
      <c r="H17" s="311" t="s">
        <v>915</v>
      </c>
      <c r="I17" s="461"/>
      <c r="J17" s="28"/>
      <c r="K17" s="28"/>
      <c r="L17" s="28"/>
      <c r="M17" s="28"/>
      <c r="N17" s="28"/>
      <c r="O17" s="311" t="s">
        <v>1355</v>
      </c>
      <c r="P17" s="127" t="s">
        <v>1369</v>
      </c>
      <c r="Q17" s="21" t="s">
        <v>1374</v>
      </c>
      <c r="R17" s="311" t="s">
        <v>1373</v>
      </c>
      <c r="S17" s="24" t="s">
        <v>71</v>
      </c>
      <c r="T17" s="462">
        <v>44750</v>
      </c>
      <c r="U17" s="24">
        <v>44915</v>
      </c>
      <c r="V17" s="311" t="s">
        <v>71</v>
      </c>
      <c r="W17" s="24">
        <v>44915</v>
      </c>
      <c r="X17" s="28"/>
      <c r="Y17" s="25" t="s">
        <v>71</v>
      </c>
      <c r="Z17" s="25" t="s">
        <v>71</v>
      </c>
      <c r="AA17" s="25" t="s">
        <v>71</v>
      </c>
      <c r="AB17" s="25" t="s">
        <v>71</v>
      </c>
      <c r="AC17" s="25" t="s">
        <v>71</v>
      </c>
      <c r="AD17" s="25" t="s">
        <v>71</v>
      </c>
      <c r="AE17" s="25" t="s">
        <v>71</v>
      </c>
      <c r="AF17" s="25" t="s">
        <v>71</v>
      </c>
      <c r="AG17" s="25" t="s">
        <v>71</v>
      </c>
      <c r="AH17" s="25" t="s">
        <v>71</v>
      </c>
      <c r="AI17" s="25" t="s">
        <v>71</v>
      </c>
      <c r="AJ17" s="25" t="s">
        <v>71</v>
      </c>
      <c r="AK17" s="25" t="s">
        <v>71</v>
      </c>
      <c r="AL17" s="25" t="s">
        <v>71</v>
      </c>
      <c r="AM17" s="25" t="s">
        <v>71</v>
      </c>
      <c r="AN17" s="25" t="s">
        <v>71</v>
      </c>
      <c r="AO17" s="25" t="s">
        <v>71</v>
      </c>
      <c r="AP17" s="25" t="s">
        <v>71</v>
      </c>
      <c r="AQ17" s="25" t="s">
        <v>71</v>
      </c>
      <c r="AR17" s="25" t="s">
        <v>71</v>
      </c>
      <c r="AS17" s="25" t="s">
        <v>71</v>
      </c>
      <c r="AT17" s="25" t="s">
        <v>71</v>
      </c>
      <c r="AU17" s="25" t="s">
        <v>71</v>
      </c>
      <c r="AV17" s="28"/>
      <c r="AW17" s="446" t="s">
        <v>1375</v>
      </c>
      <c r="AX17" s="28"/>
      <c r="AY17" s="28"/>
      <c r="AZ17" s="28"/>
      <c r="BA17" s="28"/>
      <c r="BB17" s="28"/>
      <c r="BC17" s="28"/>
      <c r="BD17" s="28"/>
      <c r="BE17" s="28"/>
      <c r="BF17" s="28"/>
      <c r="BG17" s="28"/>
      <c r="BH17" s="28"/>
      <c r="BI17" s="28"/>
      <c r="BJ17" s="28"/>
      <c r="BK17" s="28"/>
      <c r="BL17" s="28"/>
      <c r="BM17" s="28"/>
      <c r="BN17" s="28"/>
      <c r="BO17" s="28"/>
      <c r="BP17" s="46"/>
    </row>
    <row r="18" spans="1:68" s="50" customFormat="1" ht="150" customHeight="1" x14ac:dyDescent="0.25">
      <c r="A18" s="20">
        <v>14</v>
      </c>
      <c r="B18" s="28" t="s">
        <v>1330</v>
      </c>
      <c r="C18" s="28" t="s">
        <v>1329</v>
      </c>
      <c r="D18" s="28" t="s">
        <v>1328</v>
      </c>
      <c r="E18" s="21" t="s">
        <v>1342</v>
      </c>
      <c r="F18" s="127" t="s">
        <v>1331</v>
      </c>
      <c r="G18" s="127" t="s">
        <v>1353</v>
      </c>
      <c r="H18" s="311" t="s">
        <v>915</v>
      </c>
      <c r="I18" s="461"/>
      <c r="J18" s="28"/>
      <c r="K18" s="28"/>
      <c r="L18" s="28"/>
      <c r="M18" s="28"/>
      <c r="N18" s="28"/>
      <c r="O18" s="311" t="s">
        <v>1355</v>
      </c>
      <c r="P18" s="127" t="s">
        <v>1370</v>
      </c>
      <c r="Q18" s="21" t="s">
        <v>1374</v>
      </c>
      <c r="R18" s="311" t="s">
        <v>1373</v>
      </c>
      <c r="S18" s="24" t="s">
        <v>71</v>
      </c>
      <c r="T18" s="462">
        <v>44753</v>
      </c>
      <c r="U18" s="24">
        <v>44915</v>
      </c>
      <c r="V18" s="311" t="s">
        <v>71</v>
      </c>
      <c r="W18" s="24">
        <v>44915</v>
      </c>
      <c r="X18" s="28"/>
      <c r="Y18" s="25" t="s">
        <v>71</v>
      </c>
      <c r="Z18" s="25" t="s">
        <v>71</v>
      </c>
      <c r="AA18" s="25" t="s">
        <v>71</v>
      </c>
      <c r="AB18" s="25" t="s">
        <v>71</v>
      </c>
      <c r="AC18" s="25" t="s">
        <v>71</v>
      </c>
      <c r="AD18" s="25" t="s">
        <v>71</v>
      </c>
      <c r="AE18" s="25" t="s">
        <v>71</v>
      </c>
      <c r="AF18" s="25" t="s">
        <v>71</v>
      </c>
      <c r="AG18" s="25" t="s">
        <v>71</v>
      </c>
      <c r="AH18" s="25" t="s">
        <v>71</v>
      </c>
      <c r="AI18" s="25" t="s">
        <v>71</v>
      </c>
      <c r="AJ18" s="25" t="s">
        <v>71</v>
      </c>
      <c r="AK18" s="25" t="s">
        <v>71</v>
      </c>
      <c r="AL18" s="25" t="s">
        <v>71</v>
      </c>
      <c r="AM18" s="25" t="s">
        <v>71</v>
      </c>
      <c r="AN18" s="25" t="s">
        <v>71</v>
      </c>
      <c r="AO18" s="25" t="s">
        <v>71</v>
      </c>
      <c r="AP18" s="25" t="s">
        <v>71</v>
      </c>
      <c r="AQ18" s="25" t="s">
        <v>71</v>
      </c>
      <c r="AR18" s="25" t="s">
        <v>71</v>
      </c>
      <c r="AS18" s="25" t="s">
        <v>71</v>
      </c>
      <c r="AT18" s="25" t="s">
        <v>71</v>
      </c>
      <c r="AU18" s="25" t="s">
        <v>71</v>
      </c>
      <c r="AV18" s="28"/>
      <c r="AW18" s="446" t="s">
        <v>1375</v>
      </c>
      <c r="AX18" s="28"/>
      <c r="AY18" s="28"/>
      <c r="AZ18" s="28"/>
      <c r="BA18" s="28"/>
      <c r="BB18" s="28"/>
      <c r="BC18" s="28"/>
      <c r="BD18" s="28"/>
      <c r="BE18" s="28"/>
      <c r="BF18" s="28"/>
      <c r="BG18" s="28"/>
      <c r="BH18" s="28"/>
      <c r="BI18" s="28"/>
      <c r="BJ18" s="28"/>
      <c r="BK18" s="28"/>
      <c r="BL18" s="28"/>
      <c r="BM18" s="28"/>
      <c r="BN18" s="28"/>
      <c r="BO18" s="28"/>
      <c r="BP18" s="46"/>
    </row>
    <row r="19" spans="1:68" s="50" customFormat="1" ht="147" customHeight="1" x14ac:dyDescent="0.25">
      <c r="A19" s="313">
        <v>15</v>
      </c>
      <c r="B19" s="28" t="s">
        <v>1330</v>
      </c>
      <c r="C19" s="28" t="s">
        <v>1329</v>
      </c>
      <c r="D19" s="28" t="s">
        <v>1328</v>
      </c>
      <c r="E19" s="21" t="s">
        <v>1342</v>
      </c>
      <c r="F19" s="127" t="s">
        <v>1331</v>
      </c>
      <c r="G19" s="127" t="s">
        <v>1353</v>
      </c>
      <c r="H19" s="311" t="s">
        <v>915</v>
      </c>
      <c r="I19" s="461"/>
      <c r="J19" s="28"/>
      <c r="K19" s="28"/>
      <c r="L19" s="28"/>
      <c r="M19" s="28"/>
      <c r="N19" s="28"/>
      <c r="O19" s="311" t="s">
        <v>1355</v>
      </c>
      <c r="P19" s="127" t="s">
        <v>1371</v>
      </c>
      <c r="Q19" s="21" t="s">
        <v>1374</v>
      </c>
      <c r="R19" s="311" t="s">
        <v>1373</v>
      </c>
      <c r="S19" s="24" t="s">
        <v>71</v>
      </c>
      <c r="T19" s="462">
        <v>44753</v>
      </c>
      <c r="U19" s="24">
        <v>44915</v>
      </c>
      <c r="V19" s="311" t="s">
        <v>71</v>
      </c>
      <c r="W19" s="24">
        <v>44915</v>
      </c>
      <c r="X19" s="28"/>
      <c r="Y19" s="25" t="s">
        <v>71</v>
      </c>
      <c r="Z19" s="25" t="s">
        <v>71</v>
      </c>
      <c r="AA19" s="25" t="s">
        <v>71</v>
      </c>
      <c r="AB19" s="25" t="s">
        <v>71</v>
      </c>
      <c r="AC19" s="25" t="s">
        <v>71</v>
      </c>
      <c r="AD19" s="25" t="s">
        <v>71</v>
      </c>
      <c r="AE19" s="25" t="s">
        <v>71</v>
      </c>
      <c r="AF19" s="25" t="s">
        <v>71</v>
      </c>
      <c r="AG19" s="25" t="s">
        <v>71</v>
      </c>
      <c r="AH19" s="25" t="s">
        <v>71</v>
      </c>
      <c r="AI19" s="25" t="s">
        <v>71</v>
      </c>
      <c r="AJ19" s="25" t="s">
        <v>71</v>
      </c>
      <c r="AK19" s="25" t="s">
        <v>71</v>
      </c>
      <c r="AL19" s="25" t="s">
        <v>71</v>
      </c>
      <c r="AM19" s="25" t="s">
        <v>71</v>
      </c>
      <c r="AN19" s="25" t="s">
        <v>71</v>
      </c>
      <c r="AO19" s="25" t="s">
        <v>71</v>
      </c>
      <c r="AP19" s="25" t="s">
        <v>71</v>
      </c>
      <c r="AQ19" s="25" t="s">
        <v>71</v>
      </c>
      <c r="AR19" s="25" t="s">
        <v>71</v>
      </c>
      <c r="AS19" s="25" t="s">
        <v>71</v>
      </c>
      <c r="AT19" s="25" t="s">
        <v>71</v>
      </c>
      <c r="AU19" s="25" t="s">
        <v>71</v>
      </c>
      <c r="AV19" s="28"/>
      <c r="AW19" s="446" t="s">
        <v>1375</v>
      </c>
      <c r="AX19" s="28"/>
      <c r="AY19" s="28"/>
      <c r="AZ19" s="28"/>
      <c r="BA19" s="28"/>
      <c r="BB19" s="28"/>
      <c r="BC19" s="28"/>
      <c r="BD19" s="28"/>
      <c r="BE19" s="28"/>
      <c r="BF19" s="28"/>
      <c r="BG19" s="28"/>
      <c r="BH19" s="28"/>
      <c r="BI19" s="28"/>
      <c r="BJ19" s="28"/>
      <c r="BK19" s="28"/>
      <c r="BL19" s="28"/>
      <c r="BM19" s="28"/>
      <c r="BN19" s="28"/>
      <c r="BO19" s="28"/>
      <c r="BP19" s="46"/>
    </row>
    <row r="20" spans="1:68" s="50" customFormat="1" ht="115.5" customHeight="1" x14ac:dyDescent="0.25">
      <c r="A20" s="20">
        <v>16</v>
      </c>
      <c r="B20" s="28" t="s">
        <v>1330</v>
      </c>
      <c r="C20" s="28" t="s">
        <v>1329</v>
      </c>
      <c r="D20" s="28" t="s">
        <v>1328</v>
      </c>
      <c r="E20" s="21" t="s">
        <v>1343</v>
      </c>
      <c r="F20" s="127" t="s">
        <v>1331</v>
      </c>
      <c r="G20" s="127" t="s">
        <v>1354</v>
      </c>
      <c r="H20" s="311" t="s">
        <v>1100</v>
      </c>
      <c r="I20" s="461"/>
      <c r="J20" s="28"/>
      <c r="K20" s="28"/>
      <c r="L20" s="28"/>
      <c r="M20" s="28"/>
      <c r="N20" s="28"/>
      <c r="O20" s="311" t="s">
        <v>1355</v>
      </c>
      <c r="P20" s="127" t="s">
        <v>1372</v>
      </c>
      <c r="Q20" s="21" t="s">
        <v>1374</v>
      </c>
      <c r="R20" s="311" t="s">
        <v>1373</v>
      </c>
      <c r="S20" s="24" t="s">
        <v>71</v>
      </c>
      <c r="T20" s="462">
        <v>44753</v>
      </c>
      <c r="U20" s="24">
        <v>44915</v>
      </c>
      <c r="V20" s="311" t="s">
        <v>71</v>
      </c>
      <c r="W20" s="24">
        <v>44915</v>
      </c>
      <c r="X20" s="28"/>
      <c r="Y20" s="25" t="s">
        <v>71</v>
      </c>
      <c r="Z20" s="25" t="s">
        <v>71</v>
      </c>
      <c r="AA20" s="25" t="s">
        <v>71</v>
      </c>
      <c r="AB20" s="25" t="s">
        <v>71</v>
      </c>
      <c r="AC20" s="25" t="s">
        <v>71</v>
      </c>
      <c r="AD20" s="25" t="s">
        <v>71</v>
      </c>
      <c r="AE20" s="25" t="s">
        <v>71</v>
      </c>
      <c r="AF20" s="25" t="s">
        <v>71</v>
      </c>
      <c r="AG20" s="25" t="s">
        <v>71</v>
      </c>
      <c r="AH20" s="25" t="s">
        <v>71</v>
      </c>
      <c r="AI20" s="25" t="s">
        <v>71</v>
      </c>
      <c r="AJ20" s="25" t="s">
        <v>71</v>
      </c>
      <c r="AK20" s="25" t="s">
        <v>71</v>
      </c>
      <c r="AL20" s="25" t="s">
        <v>71</v>
      </c>
      <c r="AM20" s="25" t="s">
        <v>71</v>
      </c>
      <c r="AN20" s="25" t="s">
        <v>71</v>
      </c>
      <c r="AO20" s="25" t="s">
        <v>71</v>
      </c>
      <c r="AP20" s="25" t="s">
        <v>71</v>
      </c>
      <c r="AQ20" s="25" t="s">
        <v>71</v>
      </c>
      <c r="AR20" s="25" t="s">
        <v>71</v>
      </c>
      <c r="AS20" s="25" t="s">
        <v>71</v>
      </c>
      <c r="AT20" s="25" t="s">
        <v>71</v>
      </c>
      <c r="AU20" s="25" t="s">
        <v>71</v>
      </c>
      <c r="AV20" s="28"/>
      <c r="AW20" s="446" t="s">
        <v>1375</v>
      </c>
      <c r="AX20" s="28"/>
      <c r="AY20" s="28"/>
      <c r="AZ20" s="28"/>
      <c r="BA20" s="28"/>
      <c r="BB20" s="28"/>
      <c r="BC20" s="28"/>
      <c r="BD20" s="28"/>
      <c r="BE20" s="28"/>
      <c r="BF20" s="28"/>
      <c r="BG20" s="28"/>
      <c r="BH20" s="28"/>
      <c r="BI20" s="28"/>
      <c r="BJ20" s="28"/>
      <c r="BK20" s="28"/>
      <c r="BL20" s="28"/>
      <c r="BM20" s="28"/>
      <c r="BN20" s="28"/>
      <c r="BO20" s="28"/>
      <c r="BP20" s="46"/>
    </row>
    <row r="21" spans="1:68" s="50" customFormat="1" ht="18.75" customHeight="1" x14ac:dyDescent="0.25">
      <c r="B21" s="54"/>
      <c r="C21" s="54"/>
      <c r="D21" s="54"/>
      <c r="AY21" s="361"/>
      <c r="AZ21" s="361"/>
      <c r="BA21" s="361"/>
      <c r="BP21" s="120"/>
    </row>
    <row r="22" spans="1:68" s="50" customFormat="1" ht="18.75" customHeight="1" x14ac:dyDescent="0.25">
      <c r="B22" s="54"/>
      <c r="C22" s="54"/>
      <c r="D22" s="54"/>
      <c r="AY22" s="361"/>
      <c r="AZ22" s="361"/>
      <c r="BA22" s="361"/>
      <c r="BP22" s="120"/>
    </row>
    <row r="23" spans="1:68" s="50" customFormat="1" ht="18.75" customHeight="1" x14ac:dyDescent="0.25">
      <c r="B23" s="54"/>
      <c r="C23" s="54"/>
      <c r="D23" s="54"/>
      <c r="AY23" s="361"/>
      <c r="AZ23" s="361"/>
      <c r="BA23" s="361"/>
      <c r="BP23" s="120"/>
    </row>
    <row r="24" spans="1:68" s="50" customFormat="1" ht="18.75" customHeight="1" x14ac:dyDescent="0.25">
      <c r="B24" s="54"/>
      <c r="C24" s="54"/>
      <c r="D24" s="54"/>
      <c r="AY24" s="361"/>
      <c r="AZ24" s="361"/>
      <c r="BA24" s="361"/>
      <c r="BP24" s="120"/>
    </row>
    <row r="25" spans="1:68" s="50" customFormat="1" ht="18.75" customHeight="1" x14ac:dyDescent="0.25">
      <c r="B25" s="54"/>
      <c r="C25" s="54"/>
      <c r="D25" s="54"/>
      <c r="AY25" s="361"/>
      <c r="AZ25" s="361"/>
      <c r="BA25" s="361"/>
      <c r="BP25" s="120"/>
    </row>
    <row r="26" spans="1:68" s="50" customFormat="1" ht="18.75" customHeight="1" x14ac:dyDescent="0.25">
      <c r="B26" s="54"/>
      <c r="C26" s="54"/>
      <c r="D26" s="54"/>
      <c r="AY26" s="361"/>
      <c r="AZ26" s="361"/>
      <c r="BA26" s="361"/>
      <c r="BP26" s="120"/>
    </row>
    <row r="27" spans="1:68" s="50" customFormat="1" ht="18.75" customHeight="1" x14ac:dyDescent="0.25">
      <c r="B27" s="54"/>
      <c r="C27" s="54"/>
      <c r="D27" s="54"/>
      <c r="AY27" s="361"/>
      <c r="AZ27" s="361"/>
      <c r="BA27" s="361"/>
      <c r="BP27" s="120"/>
    </row>
    <row r="28" spans="1:68" s="50" customFormat="1" ht="18.75" customHeight="1" x14ac:dyDescent="0.25">
      <c r="B28" s="54"/>
      <c r="C28" s="54"/>
      <c r="D28" s="54"/>
      <c r="AY28" s="361"/>
      <c r="AZ28" s="361"/>
      <c r="BA28" s="361"/>
      <c r="BP28" s="120"/>
    </row>
    <row r="29" spans="1:68" s="50" customFormat="1" ht="18.75" customHeight="1" x14ac:dyDescent="0.25">
      <c r="B29" s="54"/>
      <c r="C29" s="54"/>
      <c r="D29" s="54"/>
      <c r="AY29" s="361"/>
      <c r="AZ29" s="361"/>
      <c r="BA29" s="361"/>
      <c r="BP29" s="120"/>
    </row>
    <row r="30" spans="1:68" s="50" customFormat="1" ht="18.75" customHeight="1" x14ac:dyDescent="0.25">
      <c r="B30" s="54"/>
      <c r="C30" s="54"/>
      <c r="D30" s="54"/>
      <c r="AY30" s="361"/>
      <c r="AZ30" s="361"/>
      <c r="BA30" s="361"/>
      <c r="BP30" s="120"/>
    </row>
    <row r="31" spans="1:68" s="50" customFormat="1" ht="18.75" customHeight="1" x14ac:dyDescent="0.25">
      <c r="B31" s="54"/>
      <c r="C31" s="54"/>
      <c r="D31" s="54"/>
      <c r="BP31" s="120"/>
    </row>
    <row r="32" spans="1:68" s="50" customFormat="1" ht="18.75" customHeight="1" x14ac:dyDescent="0.25">
      <c r="B32" s="54"/>
      <c r="C32" s="54"/>
      <c r="D32" s="54"/>
      <c r="BP32" s="120"/>
    </row>
    <row r="33" spans="2:68" s="50" customFormat="1" ht="18.75" customHeight="1" x14ac:dyDescent="0.25">
      <c r="B33" s="54"/>
      <c r="C33" s="54"/>
      <c r="D33" s="54"/>
      <c r="BP33" s="120"/>
    </row>
    <row r="34" spans="2:68" s="50" customFormat="1" ht="18.75" customHeight="1" x14ac:dyDescent="0.25">
      <c r="B34" s="54"/>
      <c r="C34" s="54"/>
      <c r="D34" s="54"/>
      <c r="BP34" s="120"/>
    </row>
    <row r="35" spans="2:68" s="50" customFormat="1" ht="18.75" customHeight="1" x14ac:dyDescent="0.25">
      <c r="B35" s="54"/>
      <c r="C35" s="54"/>
      <c r="D35" s="54"/>
      <c r="BP35" s="120"/>
    </row>
    <row r="36" spans="2:68" s="50" customFormat="1" ht="18.75" customHeight="1" x14ac:dyDescent="0.25">
      <c r="B36" s="54"/>
      <c r="C36" s="54"/>
      <c r="D36" s="54"/>
      <c r="BP36" s="120"/>
    </row>
    <row r="37" spans="2:68" s="50" customFormat="1" ht="18.75" customHeight="1" x14ac:dyDescent="0.25">
      <c r="B37" s="54"/>
      <c r="C37" s="54"/>
      <c r="D37" s="54"/>
      <c r="BP37" s="120"/>
    </row>
    <row r="38" spans="2:68" s="50" customFormat="1" ht="18.75" customHeight="1" x14ac:dyDescent="0.25">
      <c r="B38" s="54"/>
      <c r="C38" s="54"/>
      <c r="D38" s="54"/>
      <c r="BP38" s="120"/>
    </row>
    <row r="39" spans="2:68" s="50" customFormat="1" ht="18.75" customHeight="1" x14ac:dyDescent="0.25">
      <c r="B39" s="54"/>
      <c r="C39" s="54"/>
      <c r="D39" s="54"/>
      <c r="BP39" s="120"/>
    </row>
    <row r="40" spans="2:68" s="50" customFormat="1" ht="18.75" customHeight="1" x14ac:dyDescent="0.25">
      <c r="B40" s="54"/>
      <c r="C40" s="54"/>
      <c r="D40" s="54"/>
      <c r="BP40" s="120"/>
    </row>
    <row r="41" spans="2:68" s="50" customFormat="1" ht="18.75" customHeight="1" x14ac:dyDescent="0.25">
      <c r="B41" s="54"/>
      <c r="C41" s="54"/>
      <c r="D41" s="54"/>
      <c r="BP41" s="120"/>
    </row>
    <row r="42" spans="2:68" s="50" customFormat="1" ht="18.75" customHeight="1" x14ac:dyDescent="0.25">
      <c r="B42" s="54"/>
      <c r="C42" s="54"/>
      <c r="D42" s="54"/>
      <c r="BP42" s="120"/>
    </row>
    <row r="43" spans="2:68" s="50" customFormat="1" ht="18.75" customHeight="1" x14ac:dyDescent="0.25">
      <c r="B43" s="54"/>
      <c r="C43" s="54"/>
      <c r="D43" s="54"/>
      <c r="BP43" s="120"/>
    </row>
    <row r="44" spans="2:68" s="50" customFormat="1" ht="18.75" customHeight="1" x14ac:dyDescent="0.25">
      <c r="B44" s="54"/>
      <c r="C44" s="54"/>
      <c r="D44" s="54"/>
      <c r="BP44" s="120"/>
    </row>
    <row r="45" spans="2:68" s="50" customFormat="1" ht="18.75" customHeight="1" x14ac:dyDescent="0.25">
      <c r="B45" s="54"/>
      <c r="C45" s="54"/>
      <c r="D45" s="54"/>
      <c r="BP45" s="120"/>
    </row>
    <row r="46" spans="2:68" s="50" customFormat="1" ht="18.75" customHeight="1" x14ac:dyDescent="0.25">
      <c r="B46" s="54"/>
      <c r="C46" s="54"/>
      <c r="D46" s="54"/>
      <c r="BP46" s="120"/>
    </row>
    <row r="47" spans="2:68" s="50" customFormat="1" ht="18.75" customHeight="1" x14ac:dyDescent="0.25">
      <c r="B47" s="54"/>
      <c r="C47" s="54"/>
      <c r="D47" s="54"/>
      <c r="BP47" s="120"/>
    </row>
    <row r="48" spans="2:68" s="50" customFormat="1" ht="18.75" customHeight="1" x14ac:dyDescent="0.25">
      <c r="B48" s="54"/>
      <c r="C48" s="54"/>
      <c r="D48" s="54"/>
      <c r="BP48" s="120"/>
    </row>
    <row r="49" spans="2:68" s="50" customFormat="1" ht="18.75" customHeight="1" x14ac:dyDescent="0.25">
      <c r="B49" s="54"/>
      <c r="C49" s="54"/>
      <c r="D49" s="54"/>
      <c r="BP49" s="120"/>
    </row>
    <row r="50" spans="2:68" s="50" customFormat="1" ht="18.75" customHeight="1" x14ac:dyDescent="0.25">
      <c r="B50" s="54"/>
      <c r="C50" s="54"/>
      <c r="D50" s="54"/>
      <c r="BP50" s="120"/>
    </row>
    <row r="51" spans="2:68" s="50" customFormat="1" ht="18.75" customHeight="1" x14ac:dyDescent="0.25">
      <c r="B51" s="54"/>
      <c r="C51" s="54"/>
      <c r="D51" s="54"/>
      <c r="BP51" s="120"/>
    </row>
    <row r="52" spans="2:68" s="50" customFormat="1" ht="18.75" customHeight="1" x14ac:dyDescent="0.25">
      <c r="B52" s="54"/>
      <c r="C52" s="54"/>
      <c r="D52" s="54"/>
      <c r="BP52" s="120"/>
    </row>
    <row r="53" spans="2:68" s="50" customFormat="1" ht="18.75" customHeight="1" x14ac:dyDescent="0.25">
      <c r="B53" s="54"/>
      <c r="C53" s="54"/>
      <c r="D53" s="54"/>
      <c r="BP53" s="120"/>
    </row>
    <row r="54" spans="2:68" s="50" customFormat="1" ht="18.75" customHeight="1" x14ac:dyDescent="0.25">
      <c r="B54" s="54"/>
      <c r="C54" s="54"/>
      <c r="D54" s="54"/>
      <c r="BP54" s="120"/>
    </row>
    <row r="55" spans="2:68" s="50" customFormat="1" ht="18.75" customHeight="1" x14ac:dyDescent="0.25">
      <c r="B55" s="54"/>
      <c r="C55" s="54"/>
      <c r="D55" s="54"/>
      <c r="BP55" s="120"/>
    </row>
    <row r="56" spans="2:68" s="50" customFormat="1" ht="18.75" customHeight="1" x14ac:dyDescent="0.25">
      <c r="B56" s="54"/>
      <c r="C56" s="54"/>
      <c r="D56" s="54"/>
      <c r="BP56" s="120"/>
    </row>
    <row r="57" spans="2:68" s="50" customFormat="1" ht="18.75" customHeight="1" x14ac:dyDescent="0.25">
      <c r="B57" s="54"/>
      <c r="C57" s="54"/>
      <c r="D57" s="54"/>
      <c r="BP57" s="120"/>
    </row>
    <row r="58" spans="2:68" s="50" customFormat="1" ht="18.75" customHeight="1" x14ac:dyDescent="0.25">
      <c r="B58" s="54"/>
      <c r="C58" s="54"/>
      <c r="D58" s="54"/>
      <c r="BP58" s="120"/>
    </row>
    <row r="59" spans="2:68" s="50" customFormat="1" ht="18.75" customHeight="1" x14ac:dyDescent="0.25">
      <c r="B59" s="54"/>
      <c r="C59" s="54"/>
      <c r="D59" s="54"/>
      <c r="BP59" s="120"/>
    </row>
    <row r="60" spans="2:68" s="50" customFormat="1" ht="18.75" customHeight="1" x14ac:dyDescent="0.25">
      <c r="B60" s="54"/>
      <c r="C60" s="54"/>
      <c r="D60" s="54"/>
      <c r="BP60" s="120"/>
    </row>
    <row r="61" spans="2:68" s="50" customFormat="1" ht="18.75" customHeight="1" x14ac:dyDescent="0.25">
      <c r="B61" s="54"/>
      <c r="C61" s="54"/>
      <c r="D61" s="54"/>
      <c r="BP61" s="120"/>
    </row>
    <row r="62" spans="2:68" s="50" customFormat="1" ht="18.75" customHeight="1" x14ac:dyDescent="0.25">
      <c r="B62" s="54"/>
      <c r="C62" s="54"/>
      <c r="D62" s="54"/>
      <c r="BP62" s="120"/>
    </row>
    <row r="63" spans="2:68" s="50" customFormat="1" ht="18.75" customHeight="1" x14ac:dyDescent="0.25">
      <c r="B63" s="54"/>
      <c r="C63" s="54"/>
      <c r="D63" s="54"/>
      <c r="BP63" s="120"/>
    </row>
    <row r="64" spans="2:68" s="50" customFormat="1" ht="18.75" customHeight="1" x14ac:dyDescent="0.25">
      <c r="B64" s="54"/>
      <c r="C64" s="54"/>
      <c r="D64" s="54"/>
      <c r="BP64" s="120"/>
    </row>
    <row r="65" spans="2:68" s="50" customFormat="1" ht="18.75" customHeight="1" x14ac:dyDescent="0.25">
      <c r="B65" s="54"/>
      <c r="C65" s="54"/>
      <c r="D65" s="54"/>
      <c r="BP65" s="120"/>
    </row>
    <row r="66" spans="2:68" s="50" customFormat="1" ht="18.75" customHeight="1" x14ac:dyDescent="0.25">
      <c r="B66" s="54"/>
      <c r="C66" s="54"/>
      <c r="D66" s="54"/>
      <c r="BP66" s="120"/>
    </row>
    <row r="67" spans="2:68" s="50" customFormat="1" ht="18.75" customHeight="1" x14ac:dyDescent="0.25">
      <c r="B67" s="54"/>
      <c r="C67" s="54"/>
      <c r="D67" s="54"/>
      <c r="BP67" s="120"/>
    </row>
    <row r="68" spans="2:68" s="50" customFormat="1" ht="18.75" customHeight="1" x14ac:dyDescent="0.25">
      <c r="B68" s="54"/>
      <c r="C68" s="54"/>
      <c r="D68" s="54"/>
      <c r="BP68" s="120"/>
    </row>
    <row r="69" spans="2:68" s="50" customFormat="1" ht="18.75" customHeight="1" x14ac:dyDescent="0.25">
      <c r="B69" s="54"/>
      <c r="C69" s="54"/>
      <c r="D69" s="54"/>
      <c r="BP69" s="120"/>
    </row>
    <row r="70" spans="2:68" s="50" customFormat="1" ht="18.75" customHeight="1" x14ac:dyDescent="0.25">
      <c r="B70" s="54"/>
      <c r="C70" s="54"/>
      <c r="D70" s="54"/>
      <c r="BP70" s="120"/>
    </row>
    <row r="71" spans="2:68" s="50" customFormat="1" ht="18.75" customHeight="1" x14ac:dyDescent="0.25">
      <c r="B71" s="54"/>
      <c r="C71" s="54"/>
      <c r="D71" s="54"/>
      <c r="BP71" s="120"/>
    </row>
    <row r="72" spans="2:68" s="50" customFormat="1" ht="18.75" customHeight="1" x14ac:dyDescent="0.25">
      <c r="B72" s="54"/>
      <c r="C72" s="54"/>
      <c r="D72" s="54"/>
      <c r="BP72" s="120"/>
    </row>
    <row r="73" spans="2:68" s="50" customFormat="1" ht="18.75" customHeight="1" x14ac:dyDescent="0.25">
      <c r="B73" s="54"/>
      <c r="C73" s="54"/>
      <c r="D73" s="54"/>
      <c r="BP73" s="120"/>
    </row>
    <row r="74" spans="2:68" s="50" customFormat="1" ht="18.75" customHeight="1" x14ac:dyDescent="0.25">
      <c r="B74" s="54"/>
      <c r="C74" s="54"/>
      <c r="D74" s="54"/>
      <c r="BP74" s="120"/>
    </row>
    <row r="75" spans="2:68" s="50" customFormat="1" ht="18.75" customHeight="1" x14ac:dyDescent="0.25">
      <c r="B75" s="54"/>
      <c r="C75" s="54"/>
      <c r="D75" s="54"/>
      <c r="BP75" s="120"/>
    </row>
    <row r="76" spans="2:68" s="50" customFormat="1" ht="18.75" customHeight="1" x14ac:dyDescent="0.25">
      <c r="B76" s="54"/>
      <c r="C76" s="54"/>
      <c r="D76" s="54"/>
      <c r="BP76" s="120"/>
    </row>
    <row r="77" spans="2:68" s="50" customFormat="1" ht="18.75" customHeight="1" x14ac:dyDescent="0.25">
      <c r="B77" s="54"/>
      <c r="C77" s="54"/>
      <c r="D77" s="54"/>
      <c r="BP77" s="120"/>
    </row>
    <row r="78" spans="2:68" s="50" customFormat="1" ht="18.75" customHeight="1" x14ac:dyDescent="0.25">
      <c r="B78" s="54"/>
      <c r="C78" s="54"/>
      <c r="D78" s="54"/>
      <c r="BP78" s="120"/>
    </row>
    <row r="79" spans="2:68" s="50" customFormat="1" ht="18.75" customHeight="1" x14ac:dyDescent="0.25">
      <c r="B79" s="54"/>
      <c r="C79" s="54"/>
      <c r="D79" s="54"/>
      <c r="BP79" s="120"/>
    </row>
    <row r="80" spans="2:68" s="50" customFormat="1" ht="18.75" customHeight="1" x14ac:dyDescent="0.25">
      <c r="B80" s="54"/>
      <c r="C80" s="54"/>
      <c r="D80" s="54"/>
      <c r="BP80" s="120"/>
    </row>
    <row r="81" spans="2:68" s="50" customFormat="1" ht="18.75" customHeight="1" x14ac:dyDescent="0.25">
      <c r="B81" s="54"/>
      <c r="C81" s="54"/>
      <c r="D81" s="54"/>
      <c r="BP81" s="120"/>
    </row>
    <row r="82" spans="2:68" s="50" customFormat="1" ht="18.75" customHeight="1" x14ac:dyDescent="0.25">
      <c r="B82" s="54"/>
      <c r="C82" s="54"/>
      <c r="D82" s="54"/>
      <c r="BP82" s="120"/>
    </row>
    <row r="83" spans="2:68" s="50" customFormat="1" ht="18.75" customHeight="1" x14ac:dyDescent="0.25">
      <c r="B83" s="54"/>
      <c r="C83" s="54"/>
      <c r="D83" s="54"/>
      <c r="BP83" s="120"/>
    </row>
    <row r="84" spans="2:68" s="50" customFormat="1" ht="18.75" customHeight="1" x14ac:dyDescent="0.25">
      <c r="B84" s="54"/>
      <c r="C84" s="54"/>
      <c r="D84" s="54"/>
      <c r="BP84" s="120"/>
    </row>
    <row r="85" spans="2:68" s="50" customFormat="1" ht="18.75" customHeight="1" x14ac:dyDescent="0.25">
      <c r="B85" s="54"/>
      <c r="C85" s="54"/>
      <c r="D85" s="54"/>
      <c r="BP85" s="120"/>
    </row>
    <row r="86" spans="2:68" s="50" customFormat="1" ht="18.75" customHeight="1" x14ac:dyDescent="0.25">
      <c r="B86" s="54"/>
      <c r="C86" s="54"/>
      <c r="D86" s="54"/>
      <c r="BP86" s="120"/>
    </row>
    <row r="87" spans="2:68" s="50" customFormat="1" ht="18.75" customHeight="1" x14ac:dyDescent="0.25">
      <c r="B87" s="54"/>
      <c r="C87" s="54"/>
      <c r="D87" s="54"/>
      <c r="BP87" s="120"/>
    </row>
    <row r="88" spans="2:68" s="50" customFormat="1" ht="18.75" customHeight="1" x14ac:dyDescent="0.25">
      <c r="B88" s="54"/>
      <c r="C88" s="54"/>
      <c r="D88" s="54"/>
      <c r="BP88" s="120"/>
    </row>
    <row r="89" spans="2:68" s="50" customFormat="1" ht="18.75" customHeight="1" x14ac:dyDescent="0.25">
      <c r="B89" s="54"/>
      <c r="C89" s="54"/>
      <c r="D89" s="54"/>
      <c r="BP89" s="120"/>
    </row>
    <row r="90" spans="2:68" s="50" customFormat="1" ht="18.75" customHeight="1" x14ac:dyDescent="0.25">
      <c r="B90" s="54"/>
      <c r="C90" s="54"/>
      <c r="D90" s="54"/>
      <c r="BP90" s="120"/>
    </row>
    <row r="91" spans="2:68" s="50" customFormat="1" ht="18.75" customHeight="1" x14ac:dyDescent="0.25">
      <c r="B91" s="54"/>
      <c r="C91" s="54"/>
      <c r="D91" s="54"/>
      <c r="BP91" s="120"/>
    </row>
    <row r="92" spans="2:68" s="50" customFormat="1" ht="18.75" customHeight="1" x14ac:dyDescent="0.25">
      <c r="B92" s="54"/>
      <c r="C92" s="54"/>
      <c r="D92" s="54"/>
      <c r="BP92" s="120"/>
    </row>
    <row r="93" spans="2:68" s="50" customFormat="1" ht="18.75" customHeight="1" x14ac:dyDescent="0.25">
      <c r="B93" s="54"/>
      <c r="C93" s="54"/>
      <c r="D93" s="54"/>
      <c r="BP93" s="120"/>
    </row>
    <row r="94" spans="2:68" s="50" customFormat="1" ht="18.75" customHeight="1" x14ac:dyDescent="0.25">
      <c r="B94" s="54"/>
      <c r="C94" s="54"/>
      <c r="D94" s="54"/>
      <c r="BP94" s="120"/>
    </row>
    <row r="95" spans="2:68" s="50" customFormat="1" ht="18.75" customHeight="1" x14ac:dyDescent="0.25">
      <c r="B95" s="54"/>
      <c r="C95" s="54"/>
      <c r="D95" s="54"/>
      <c r="BP95" s="120"/>
    </row>
    <row r="96" spans="2:68" s="50" customFormat="1" ht="18.75" customHeight="1" x14ac:dyDescent="0.25">
      <c r="B96" s="54"/>
      <c r="C96" s="54"/>
      <c r="D96" s="54"/>
      <c r="BP96" s="120"/>
    </row>
    <row r="97" spans="2:68" s="50" customFormat="1" ht="18.75" customHeight="1" x14ac:dyDescent="0.25">
      <c r="B97" s="54"/>
      <c r="C97" s="54"/>
      <c r="D97" s="54"/>
      <c r="BP97" s="120"/>
    </row>
    <row r="98" spans="2:68" s="50" customFormat="1" ht="18.75" customHeight="1" x14ac:dyDescent="0.25">
      <c r="B98" s="54"/>
      <c r="C98" s="54"/>
      <c r="D98" s="54"/>
      <c r="BP98" s="120"/>
    </row>
    <row r="99" spans="2:68" s="50" customFormat="1" ht="18.75" customHeight="1" x14ac:dyDescent="0.25">
      <c r="B99" s="54"/>
      <c r="C99" s="54"/>
      <c r="D99" s="54"/>
      <c r="BP99" s="120"/>
    </row>
    <row r="100" spans="2:68" s="50" customFormat="1" ht="18.75" customHeight="1" x14ac:dyDescent="0.25">
      <c r="B100" s="54"/>
      <c r="C100" s="54"/>
      <c r="D100" s="54"/>
      <c r="BP100" s="120"/>
    </row>
    <row r="101" spans="2:68" s="50" customFormat="1" ht="18.75" customHeight="1" x14ac:dyDescent="0.25">
      <c r="B101" s="54"/>
      <c r="C101" s="54"/>
      <c r="D101" s="54"/>
      <c r="BP101" s="120"/>
    </row>
    <row r="102" spans="2:68" s="50" customFormat="1" ht="18.75" customHeight="1" x14ac:dyDescent="0.25">
      <c r="B102" s="54"/>
      <c r="C102" s="54"/>
      <c r="D102" s="54"/>
      <c r="BP102" s="120"/>
    </row>
    <row r="103" spans="2:68" s="50" customFormat="1" ht="18.75" customHeight="1" x14ac:dyDescent="0.25">
      <c r="B103" s="54"/>
      <c r="C103" s="54"/>
      <c r="D103" s="54"/>
      <c r="BP103" s="120"/>
    </row>
    <row r="104" spans="2:68" s="50" customFormat="1" ht="18.75" customHeight="1" x14ac:dyDescent="0.25">
      <c r="B104" s="54"/>
      <c r="C104" s="54"/>
      <c r="D104" s="54"/>
      <c r="BP104" s="120"/>
    </row>
    <row r="105" spans="2:68" s="50" customFormat="1" ht="18.75" customHeight="1" x14ac:dyDescent="0.25">
      <c r="B105" s="54"/>
      <c r="C105" s="54"/>
      <c r="D105" s="54"/>
      <c r="BP105" s="120"/>
    </row>
    <row r="106" spans="2:68" s="50" customFormat="1" ht="18.75" customHeight="1" x14ac:dyDescent="0.25">
      <c r="B106" s="54"/>
      <c r="C106" s="54"/>
      <c r="D106" s="54"/>
      <c r="BP106" s="120"/>
    </row>
    <row r="107" spans="2:68" s="50" customFormat="1" ht="18.75" customHeight="1" x14ac:dyDescent="0.25">
      <c r="B107" s="54"/>
      <c r="C107" s="54"/>
      <c r="D107" s="54"/>
      <c r="BP107" s="120"/>
    </row>
    <row r="108" spans="2:68" s="50" customFormat="1" ht="18.75" customHeight="1" x14ac:dyDescent="0.25">
      <c r="B108" s="54"/>
      <c r="C108" s="54"/>
      <c r="D108" s="54"/>
      <c r="BP108" s="120"/>
    </row>
    <row r="109" spans="2:68" s="50" customFormat="1" ht="18.75" customHeight="1" x14ac:dyDescent="0.25">
      <c r="B109" s="54"/>
      <c r="C109" s="54"/>
      <c r="D109" s="54"/>
      <c r="BP109" s="120"/>
    </row>
    <row r="110" spans="2:68" s="50" customFormat="1" ht="18.75" customHeight="1" x14ac:dyDescent="0.25">
      <c r="B110" s="54"/>
      <c r="C110" s="54"/>
      <c r="D110" s="54"/>
      <c r="BP110" s="120"/>
    </row>
    <row r="111" spans="2:68" s="50" customFormat="1" ht="18.75" customHeight="1" x14ac:dyDescent="0.25">
      <c r="B111" s="54"/>
      <c r="C111" s="54"/>
      <c r="D111" s="54"/>
      <c r="BP111" s="120"/>
    </row>
    <row r="112" spans="2:68" s="50" customFormat="1" ht="18.75" customHeight="1" x14ac:dyDescent="0.25">
      <c r="B112" s="54"/>
      <c r="C112" s="54"/>
      <c r="D112" s="54"/>
      <c r="BP112" s="120"/>
    </row>
    <row r="113" spans="2:68" s="50" customFormat="1" ht="18.75" customHeight="1" x14ac:dyDescent="0.25">
      <c r="B113" s="54"/>
      <c r="C113" s="54"/>
      <c r="D113" s="54"/>
      <c r="BP113" s="120"/>
    </row>
    <row r="114" spans="2:68" s="50" customFormat="1" ht="18.75" customHeight="1" x14ac:dyDescent="0.25">
      <c r="B114" s="54"/>
      <c r="C114" s="54"/>
      <c r="D114" s="54"/>
      <c r="BP114" s="120"/>
    </row>
    <row r="115" spans="2:68" s="50" customFormat="1" ht="18.75" customHeight="1" x14ac:dyDescent="0.25">
      <c r="B115" s="54"/>
      <c r="C115" s="54"/>
      <c r="D115" s="54"/>
      <c r="BP115" s="120"/>
    </row>
    <row r="116" spans="2:68" s="50" customFormat="1" ht="18.75" customHeight="1" x14ac:dyDescent="0.25">
      <c r="B116" s="54"/>
      <c r="C116" s="54"/>
      <c r="D116" s="54"/>
      <c r="BP116" s="120"/>
    </row>
    <row r="117" spans="2:68" s="50" customFormat="1" ht="18.75" customHeight="1" x14ac:dyDescent="0.25">
      <c r="B117" s="54"/>
      <c r="C117" s="54"/>
      <c r="D117" s="54"/>
      <c r="BP117" s="120"/>
    </row>
    <row r="118" spans="2:68" s="50" customFormat="1" ht="18.75" customHeight="1" x14ac:dyDescent="0.25">
      <c r="B118" s="54"/>
      <c r="C118" s="54"/>
      <c r="D118" s="54"/>
      <c r="BP118" s="120"/>
    </row>
    <row r="119" spans="2:68" s="50" customFormat="1" ht="18.75" customHeight="1" x14ac:dyDescent="0.25">
      <c r="B119" s="54"/>
      <c r="C119" s="54"/>
      <c r="D119" s="54"/>
      <c r="BP119" s="120"/>
    </row>
    <row r="120" spans="2:68" s="50" customFormat="1" ht="18.75" customHeight="1" x14ac:dyDescent="0.25">
      <c r="B120" s="54"/>
      <c r="C120" s="54"/>
      <c r="D120" s="54"/>
      <c r="BP120" s="120"/>
    </row>
    <row r="121" spans="2:68" s="50" customFormat="1" ht="18.75" customHeight="1" x14ac:dyDescent="0.25">
      <c r="B121" s="54"/>
      <c r="C121" s="54"/>
      <c r="D121" s="54"/>
      <c r="BP121" s="120"/>
    </row>
    <row r="122" spans="2:68" s="50" customFormat="1" ht="18.75" customHeight="1" x14ac:dyDescent="0.25">
      <c r="B122" s="54"/>
      <c r="C122" s="54"/>
      <c r="D122" s="54"/>
      <c r="BP122" s="120"/>
    </row>
    <row r="123" spans="2:68" s="50" customFormat="1" ht="18.75" customHeight="1" x14ac:dyDescent="0.25">
      <c r="B123" s="54"/>
      <c r="C123" s="54"/>
      <c r="D123" s="54"/>
      <c r="BP123" s="120"/>
    </row>
    <row r="124" spans="2:68" s="50" customFormat="1" ht="18.75" customHeight="1" x14ac:dyDescent="0.25">
      <c r="B124" s="54"/>
      <c r="C124" s="54"/>
      <c r="D124" s="54"/>
      <c r="BP124" s="120"/>
    </row>
    <row r="125" spans="2:68" s="50" customFormat="1" ht="18.75" customHeight="1" x14ac:dyDescent="0.25">
      <c r="B125" s="54"/>
      <c r="C125" s="54"/>
      <c r="D125" s="54"/>
      <c r="BP125" s="120"/>
    </row>
    <row r="126" spans="2:68" s="50" customFormat="1" ht="18.75" customHeight="1" x14ac:dyDescent="0.25">
      <c r="B126" s="54"/>
      <c r="C126" s="54"/>
      <c r="D126" s="54"/>
      <c r="BP126" s="120"/>
    </row>
    <row r="127" spans="2:68" s="50" customFormat="1" ht="18.75" customHeight="1" x14ac:dyDescent="0.25">
      <c r="B127" s="54"/>
      <c r="C127" s="54"/>
      <c r="D127" s="54"/>
      <c r="BP127" s="120"/>
    </row>
    <row r="128" spans="2:68" s="50" customFormat="1" ht="18.75" customHeight="1" x14ac:dyDescent="0.25">
      <c r="B128" s="54"/>
      <c r="C128" s="54"/>
      <c r="D128" s="54"/>
      <c r="BP128" s="120"/>
    </row>
    <row r="129" spans="2:68" s="50" customFormat="1" ht="18.75" customHeight="1" x14ac:dyDescent="0.25">
      <c r="B129" s="54"/>
      <c r="C129" s="54"/>
      <c r="D129" s="54"/>
      <c r="BP129" s="120"/>
    </row>
    <row r="130" spans="2:68" s="50" customFormat="1" ht="18.75" customHeight="1" x14ac:dyDescent="0.25">
      <c r="B130" s="54"/>
      <c r="C130" s="54"/>
      <c r="D130" s="54"/>
      <c r="BP130" s="120"/>
    </row>
    <row r="131" spans="2:68" s="50" customFormat="1" ht="18.75" customHeight="1" x14ac:dyDescent="0.25">
      <c r="B131" s="54"/>
      <c r="C131" s="54"/>
      <c r="D131" s="54"/>
      <c r="BP131" s="120"/>
    </row>
    <row r="132" spans="2:68" s="50" customFormat="1" ht="18.75" customHeight="1" x14ac:dyDescent="0.25">
      <c r="B132" s="54"/>
      <c r="C132" s="54"/>
      <c r="D132" s="54"/>
      <c r="BP132" s="120"/>
    </row>
    <row r="133" spans="2:68" s="50" customFormat="1" ht="18.75" customHeight="1" x14ac:dyDescent="0.25">
      <c r="B133" s="54"/>
      <c r="C133" s="54"/>
      <c r="D133" s="54"/>
      <c r="BP133" s="120"/>
    </row>
    <row r="134" spans="2:68" s="50" customFormat="1" ht="18.75" customHeight="1" x14ac:dyDescent="0.25">
      <c r="B134" s="54"/>
      <c r="C134" s="54"/>
      <c r="D134" s="54"/>
      <c r="BP134" s="120"/>
    </row>
    <row r="135" spans="2:68" s="50" customFormat="1" ht="18.75" customHeight="1" x14ac:dyDescent="0.25">
      <c r="B135" s="54"/>
      <c r="C135" s="54"/>
      <c r="D135" s="54"/>
      <c r="BP135" s="120"/>
    </row>
    <row r="136" spans="2:68" s="50" customFormat="1" ht="18.75" customHeight="1" x14ac:dyDescent="0.25">
      <c r="B136" s="54"/>
      <c r="C136" s="54"/>
      <c r="D136" s="54"/>
      <c r="BP136" s="120"/>
    </row>
    <row r="137" spans="2:68" s="50" customFormat="1" ht="18.75" customHeight="1" x14ac:dyDescent="0.25">
      <c r="B137" s="54"/>
      <c r="C137" s="54"/>
      <c r="D137" s="54"/>
      <c r="BP137" s="120"/>
    </row>
    <row r="138" spans="2:68" s="50" customFormat="1" ht="18.75" customHeight="1" x14ac:dyDescent="0.25">
      <c r="B138" s="54"/>
      <c r="C138" s="54"/>
      <c r="D138" s="54"/>
      <c r="BP138" s="120"/>
    </row>
    <row r="139" spans="2:68" s="50" customFormat="1" ht="18.75" customHeight="1" x14ac:dyDescent="0.25">
      <c r="B139" s="54"/>
      <c r="C139" s="54"/>
      <c r="D139" s="54"/>
      <c r="BP139" s="120"/>
    </row>
    <row r="140" spans="2:68" s="50" customFormat="1" ht="18.75" customHeight="1" x14ac:dyDescent="0.25">
      <c r="B140" s="54"/>
      <c r="C140" s="54"/>
      <c r="D140" s="54"/>
      <c r="BP140" s="120"/>
    </row>
    <row r="141" spans="2:68" s="50" customFormat="1" ht="18.75" customHeight="1" x14ac:dyDescent="0.25">
      <c r="B141" s="54"/>
      <c r="C141" s="54"/>
      <c r="D141" s="54"/>
      <c r="BP141" s="120"/>
    </row>
    <row r="142" spans="2:68" s="50" customFormat="1" ht="18.75" customHeight="1" x14ac:dyDescent="0.25">
      <c r="B142" s="54"/>
      <c r="C142" s="54"/>
      <c r="D142" s="54"/>
      <c r="BP142" s="120"/>
    </row>
    <row r="143" spans="2:68" s="50" customFormat="1" ht="18.75" customHeight="1" x14ac:dyDescent="0.25">
      <c r="B143" s="54"/>
      <c r="C143" s="54"/>
      <c r="D143" s="54"/>
      <c r="BP143" s="120"/>
    </row>
    <row r="144" spans="2:68" s="50" customFormat="1" ht="18.75" customHeight="1" x14ac:dyDescent="0.25">
      <c r="B144" s="54"/>
      <c r="C144" s="54"/>
      <c r="D144" s="54"/>
      <c r="BP144" s="120"/>
    </row>
    <row r="145" spans="2:68" s="50" customFormat="1" ht="18.75" customHeight="1" x14ac:dyDescent="0.25">
      <c r="B145" s="54"/>
      <c r="C145" s="54"/>
      <c r="D145" s="54"/>
      <c r="BP145" s="120"/>
    </row>
    <row r="146" spans="2:68" s="50" customFormat="1" ht="18.75" customHeight="1" x14ac:dyDescent="0.25">
      <c r="B146" s="54"/>
      <c r="C146" s="54"/>
      <c r="D146" s="54"/>
      <c r="BP146" s="120"/>
    </row>
    <row r="147" spans="2:68" s="50" customFormat="1" ht="18.75" customHeight="1" x14ac:dyDescent="0.25">
      <c r="B147" s="54"/>
      <c r="C147" s="54"/>
      <c r="D147" s="54"/>
      <c r="BP147" s="120"/>
    </row>
    <row r="148" spans="2:68" s="50" customFormat="1" ht="18.75" customHeight="1" x14ac:dyDescent="0.25">
      <c r="B148" s="54"/>
      <c r="C148" s="54"/>
      <c r="D148" s="54"/>
      <c r="BP148" s="120"/>
    </row>
    <row r="149" spans="2:68" s="50" customFormat="1" ht="18.75" customHeight="1" x14ac:dyDescent="0.25">
      <c r="B149" s="54"/>
      <c r="C149" s="54"/>
      <c r="D149" s="54"/>
      <c r="BP149" s="120"/>
    </row>
    <row r="150" spans="2:68" s="50" customFormat="1" ht="18.75" customHeight="1" x14ac:dyDescent="0.25">
      <c r="B150" s="54"/>
      <c r="C150" s="54"/>
      <c r="D150" s="54"/>
      <c r="BP150" s="120"/>
    </row>
    <row r="151" spans="2:68" s="50" customFormat="1" ht="18.75" customHeight="1" x14ac:dyDescent="0.25">
      <c r="B151" s="54"/>
      <c r="C151" s="54"/>
      <c r="D151" s="54"/>
      <c r="BP151" s="120"/>
    </row>
    <row r="152" spans="2:68" s="50" customFormat="1" ht="18.75" customHeight="1" x14ac:dyDescent="0.25">
      <c r="B152" s="54"/>
      <c r="C152" s="54"/>
      <c r="D152" s="54"/>
      <c r="BP152" s="120"/>
    </row>
    <row r="153" spans="2:68" s="50" customFormat="1" ht="18.75" customHeight="1" x14ac:dyDescent="0.25">
      <c r="B153" s="54"/>
      <c r="C153" s="54"/>
      <c r="D153" s="54"/>
      <c r="BP153" s="120"/>
    </row>
    <row r="154" spans="2:68" s="50" customFormat="1" ht="18.75" customHeight="1" x14ac:dyDescent="0.25">
      <c r="B154" s="54"/>
      <c r="C154" s="54"/>
      <c r="D154" s="54"/>
      <c r="BP154" s="120"/>
    </row>
    <row r="155" spans="2:68" s="50" customFormat="1" ht="18.75" customHeight="1" x14ac:dyDescent="0.25">
      <c r="B155" s="54"/>
      <c r="C155" s="54"/>
      <c r="D155" s="54"/>
      <c r="BP155" s="120"/>
    </row>
    <row r="156" spans="2:68" s="50" customFormat="1" ht="18.75" customHeight="1" x14ac:dyDescent="0.25">
      <c r="B156" s="54"/>
      <c r="C156" s="54"/>
      <c r="D156" s="54"/>
      <c r="BP156" s="120"/>
    </row>
    <row r="157" spans="2:68" s="50" customFormat="1" ht="18.75" customHeight="1" x14ac:dyDescent="0.25">
      <c r="B157" s="54"/>
      <c r="C157" s="54"/>
      <c r="D157" s="54"/>
      <c r="BP157" s="120"/>
    </row>
    <row r="158" spans="2:68" s="50" customFormat="1" ht="18.75" customHeight="1" x14ac:dyDescent="0.25">
      <c r="B158" s="54"/>
      <c r="C158" s="54"/>
      <c r="D158" s="54"/>
      <c r="BP158" s="120"/>
    </row>
    <row r="159" spans="2:68" s="50" customFormat="1" ht="18.75" customHeight="1" x14ac:dyDescent="0.25">
      <c r="B159" s="54"/>
      <c r="C159" s="54"/>
      <c r="D159" s="54"/>
      <c r="BP159" s="120"/>
    </row>
    <row r="160" spans="2:68" s="50" customFormat="1" ht="18.75" customHeight="1" x14ac:dyDescent="0.25">
      <c r="B160" s="54"/>
      <c r="C160" s="54"/>
      <c r="D160" s="54"/>
      <c r="BP160" s="120"/>
    </row>
    <row r="161" spans="2:68" s="50" customFormat="1" ht="18.75" customHeight="1" x14ac:dyDescent="0.25">
      <c r="B161" s="54"/>
      <c r="C161" s="54"/>
      <c r="D161" s="54"/>
      <c r="BP161" s="120"/>
    </row>
    <row r="162" spans="2:68" s="50" customFormat="1" ht="18.75" customHeight="1" x14ac:dyDescent="0.25">
      <c r="B162" s="54"/>
      <c r="C162" s="54"/>
      <c r="D162" s="54"/>
      <c r="BP162" s="120"/>
    </row>
    <row r="163" spans="2:68" s="50" customFormat="1" ht="18.75" customHeight="1" x14ac:dyDescent="0.25">
      <c r="B163" s="54"/>
      <c r="C163" s="54"/>
      <c r="D163" s="54"/>
      <c r="BP163" s="120"/>
    </row>
    <row r="164" spans="2:68" s="50" customFormat="1" ht="18.75" customHeight="1" x14ac:dyDescent="0.25">
      <c r="B164" s="54"/>
      <c r="C164" s="54"/>
      <c r="D164" s="54"/>
      <c r="BP164" s="120"/>
    </row>
    <row r="165" spans="2:68" s="50" customFormat="1" ht="18.75" customHeight="1" x14ac:dyDescent="0.25">
      <c r="B165" s="54"/>
      <c r="C165" s="54"/>
      <c r="D165" s="54"/>
      <c r="BP165" s="120"/>
    </row>
    <row r="166" spans="2:68" s="50" customFormat="1" ht="18.75" customHeight="1" x14ac:dyDescent="0.25">
      <c r="B166" s="54"/>
      <c r="C166" s="54"/>
      <c r="D166" s="54"/>
      <c r="BP166" s="120"/>
    </row>
    <row r="167" spans="2:68" s="50" customFormat="1" ht="18.75" customHeight="1" x14ac:dyDescent="0.25">
      <c r="B167" s="54"/>
      <c r="C167" s="54"/>
      <c r="D167" s="54"/>
      <c r="BP167" s="120"/>
    </row>
    <row r="168" spans="2:68" s="50" customFormat="1" ht="18.75" customHeight="1" x14ac:dyDescent="0.25">
      <c r="B168" s="54"/>
      <c r="C168" s="54"/>
      <c r="D168" s="54"/>
      <c r="BP168" s="120"/>
    </row>
    <row r="169" spans="2:68" s="50" customFormat="1" ht="18.75" customHeight="1" x14ac:dyDescent="0.25">
      <c r="B169" s="54"/>
      <c r="C169" s="54"/>
      <c r="D169" s="54"/>
      <c r="BP169" s="120"/>
    </row>
    <row r="170" spans="2:68" s="50" customFormat="1" ht="18.75" customHeight="1" x14ac:dyDescent="0.25">
      <c r="B170" s="54"/>
      <c r="C170" s="54"/>
      <c r="D170" s="54"/>
      <c r="BP170" s="120"/>
    </row>
    <row r="171" spans="2:68" s="50" customFormat="1" ht="18.75" customHeight="1" x14ac:dyDescent="0.25">
      <c r="B171" s="54"/>
      <c r="C171" s="54"/>
      <c r="D171" s="54"/>
      <c r="BP171" s="120"/>
    </row>
    <row r="172" spans="2:68" s="50" customFormat="1" ht="18.75" customHeight="1" x14ac:dyDescent="0.25">
      <c r="B172" s="54"/>
      <c r="C172" s="54"/>
      <c r="D172" s="54"/>
      <c r="BP172" s="120"/>
    </row>
    <row r="173" spans="2:68" s="50" customFormat="1" ht="18.75" customHeight="1" x14ac:dyDescent="0.25">
      <c r="B173" s="54"/>
      <c r="C173" s="54"/>
      <c r="D173" s="54"/>
      <c r="BP173" s="120"/>
    </row>
    <row r="174" spans="2:68" s="50" customFormat="1" ht="18.75" customHeight="1" x14ac:dyDescent="0.25">
      <c r="B174" s="54"/>
      <c r="C174" s="54"/>
      <c r="D174" s="54"/>
      <c r="BP174" s="120"/>
    </row>
    <row r="175" spans="2:68" s="50" customFormat="1" ht="18.75" customHeight="1" x14ac:dyDescent="0.25">
      <c r="B175" s="54"/>
      <c r="C175" s="54"/>
      <c r="D175" s="54"/>
      <c r="BP175" s="120"/>
    </row>
    <row r="176" spans="2:68" s="50" customFormat="1" ht="18.75" customHeight="1" x14ac:dyDescent="0.25">
      <c r="B176" s="54"/>
      <c r="C176" s="54"/>
      <c r="D176" s="54"/>
      <c r="BP176" s="120"/>
    </row>
    <row r="177" spans="2:68" s="50" customFormat="1" ht="18.75" customHeight="1" x14ac:dyDescent="0.25">
      <c r="B177" s="54"/>
      <c r="C177" s="54"/>
      <c r="D177" s="54"/>
      <c r="BP177" s="120"/>
    </row>
    <row r="178" spans="2:68" s="50" customFormat="1" ht="18.75" customHeight="1" x14ac:dyDescent="0.25">
      <c r="B178" s="54"/>
      <c r="C178" s="54"/>
      <c r="D178" s="54"/>
      <c r="BP178" s="120"/>
    </row>
    <row r="179" spans="2:68" s="50" customFormat="1" ht="18.75" customHeight="1" x14ac:dyDescent="0.25">
      <c r="B179" s="54"/>
      <c r="C179" s="54"/>
      <c r="D179" s="54"/>
      <c r="BP179" s="120"/>
    </row>
    <row r="180" spans="2:68" s="50" customFormat="1" ht="18.75" customHeight="1" x14ac:dyDescent="0.25">
      <c r="B180" s="54"/>
      <c r="C180" s="54"/>
      <c r="D180" s="54"/>
      <c r="BP180" s="120"/>
    </row>
    <row r="181" spans="2:68" s="50" customFormat="1" ht="18.75" customHeight="1" x14ac:dyDescent="0.25">
      <c r="B181" s="54"/>
      <c r="C181" s="54"/>
      <c r="D181" s="54"/>
      <c r="BP181" s="120"/>
    </row>
    <row r="182" spans="2:68" s="50" customFormat="1" ht="18.75" customHeight="1" x14ac:dyDescent="0.25">
      <c r="B182" s="54"/>
      <c r="C182" s="54"/>
      <c r="D182" s="54"/>
      <c r="BP182" s="120"/>
    </row>
    <row r="183" spans="2:68" s="50" customFormat="1" ht="18.75" customHeight="1" x14ac:dyDescent="0.25">
      <c r="B183" s="54"/>
      <c r="C183" s="54"/>
      <c r="D183" s="54"/>
      <c r="BP183" s="120"/>
    </row>
    <row r="184" spans="2:68" s="50" customFormat="1" ht="18.75" customHeight="1" x14ac:dyDescent="0.25">
      <c r="B184" s="54"/>
      <c r="C184" s="54"/>
      <c r="D184" s="54"/>
      <c r="BP184" s="120"/>
    </row>
    <row r="185" spans="2:68" s="50" customFormat="1" ht="18.75" customHeight="1" x14ac:dyDescent="0.25">
      <c r="B185" s="54"/>
      <c r="C185" s="54"/>
      <c r="D185" s="54"/>
      <c r="BP185" s="120"/>
    </row>
    <row r="186" spans="2:68" s="50" customFormat="1" ht="18.75" customHeight="1" x14ac:dyDescent="0.25">
      <c r="B186" s="54"/>
      <c r="C186" s="54"/>
      <c r="D186" s="54"/>
      <c r="BP186" s="120"/>
    </row>
    <row r="187" spans="2:68" s="50" customFormat="1" ht="18.75" customHeight="1" x14ac:dyDescent="0.25">
      <c r="B187" s="54"/>
      <c r="C187" s="54"/>
      <c r="D187" s="54"/>
      <c r="BP187" s="120"/>
    </row>
    <row r="188" spans="2:68" s="50" customFormat="1" ht="18.75" customHeight="1" x14ac:dyDescent="0.25">
      <c r="B188" s="54"/>
      <c r="C188" s="54"/>
      <c r="D188" s="54"/>
      <c r="BP188" s="120"/>
    </row>
    <row r="189" spans="2:68" s="50" customFormat="1" ht="18.75" customHeight="1" x14ac:dyDescent="0.25">
      <c r="B189" s="54"/>
      <c r="C189" s="54"/>
      <c r="D189" s="54"/>
      <c r="BP189" s="120"/>
    </row>
    <row r="190" spans="2:68" s="50" customFormat="1" ht="18.75" customHeight="1" x14ac:dyDescent="0.25">
      <c r="B190" s="54"/>
      <c r="C190" s="54"/>
      <c r="D190" s="54"/>
      <c r="BP190" s="120"/>
    </row>
    <row r="191" spans="2:68" s="50" customFormat="1" ht="18.75" customHeight="1" x14ac:dyDescent="0.25">
      <c r="B191" s="54"/>
      <c r="C191" s="54"/>
      <c r="D191" s="54"/>
      <c r="BP191" s="120"/>
    </row>
    <row r="192" spans="2:68" s="50" customFormat="1" ht="18.75" customHeight="1" x14ac:dyDescent="0.25">
      <c r="B192" s="54"/>
      <c r="C192" s="54"/>
      <c r="D192" s="54"/>
      <c r="BP192" s="120"/>
    </row>
    <row r="193" spans="2:68" s="50" customFormat="1" ht="18.75" customHeight="1" x14ac:dyDescent="0.25">
      <c r="B193" s="54"/>
      <c r="C193" s="54"/>
      <c r="D193" s="54"/>
      <c r="BP193" s="120"/>
    </row>
    <row r="194" spans="2:68" s="50" customFormat="1" ht="18.75" customHeight="1" x14ac:dyDescent="0.25">
      <c r="B194" s="54"/>
      <c r="C194" s="54"/>
      <c r="D194" s="54"/>
      <c r="BP194" s="120"/>
    </row>
    <row r="195" spans="2:68" s="50" customFormat="1" ht="18.75" customHeight="1" x14ac:dyDescent="0.25">
      <c r="B195" s="54"/>
      <c r="C195" s="54"/>
      <c r="D195" s="54"/>
      <c r="BP195" s="120"/>
    </row>
    <row r="196" spans="2:68" s="50" customFormat="1" ht="18.75" customHeight="1" x14ac:dyDescent="0.25">
      <c r="B196" s="54"/>
      <c r="C196" s="54"/>
      <c r="D196" s="54"/>
      <c r="BP196" s="120"/>
    </row>
    <row r="197" spans="2:68" s="50" customFormat="1" ht="18.75" customHeight="1" x14ac:dyDescent="0.25">
      <c r="B197" s="54"/>
      <c r="C197" s="54"/>
      <c r="D197" s="54"/>
      <c r="BP197" s="120"/>
    </row>
    <row r="198" spans="2:68" s="50" customFormat="1" ht="18.75" customHeight="1" x14ac:dyDescent="0.25">
      <c r="B198" s="54"/>
      <c r="C198" s="54"/>
      <c r="D198" s="54"/>
      <c r="BP198" s="120"/>
    </row>
    <row r="199" spans="2:68" s="50" customFormat="1" ht="18.75" customHeight="1" x14ac:dyDescent="0.25">
      <c r="B199" s="54"/>
      <c r="C199" s="54"/>
      <c r="D199" s="54"/>
      <c r="BP199" s="120"/>
    </row>
    <row r="200" spans="2:68" s="50" customFormat="1" ht="18.75" customHeight="1" x14ac:dyDescent="0.25">
      <c r="B200" s="54"/>
      <c r="C200" s="54"/>
      <c r="D200" s="54"/>
      <c r="BP200" s="120"/>
    </row>
    <row r="201" spans="2:68" s="50" customFormat="1" ht="18.75" customHeight="1" x14ac:dyDescent="0.25">
      <c r="B201" s="54"/>
      <c r="C201" s="54"/>
      <c r="D201" s="54"/>
      <c r="BP201" s="120"/>
    </row>
    <row r="202" spans="2:68" s="50" customFormat="1" ht="18.75" customHeight="1" x14ac:dyDescent="0.25">
      <c r="B202" s="54"/>
      <c r="C202" s="54"/>
      <c r="D202" s="54"/>
      <c r="BP202" s="120"/>
    </row>
    <row r="203" spans="2:68" s="50" customFormat="1" ht="18.75" customHeight="1" x14ac:dyDescent="0.25">
      <c r="B203" s="54"/>
      <c r="C203" s="54"/>
      <c r="D203" s="54"/>
      <c r="BP203" s="120"/>
    </row>
    <row r="204" spans="2:68" s="50" customFormat="1" ht="18.75" customHeight="1" x14ac:dyDescent="0.25">
      <c r="B204" s="54"/>
      <c r="C204" s="54"/>
      <c r="D204" s="54"/>
      <c r="BP204" s="120"/>
    </row>
    <row r="205" spans="2:68" s="50" customFormat="1" ht="18.75" customHeight="1" x14ac:dyDescent="0.25">
      <c r="B205" s="54"/>
      <c r="C205" s="54"/>
      <c r="D205" s="54"/>
      <c r="BP205" s="120"/>
    </row>
    <row r="206" spans="2:68" s="50" customFormat="1" ht="18.75" customHeight="1" x14ac:dyDescent="0.25">
      <c r="B206" s="54"/>
      <c r="C206" s="54"/>
      <c r="D206" s="54"/>
      <c r="BP206" s="120"/>
    </row>
    <row r="207" spans="2:68" s="50" customFormat="1" ht="18.75" customHeight="1" x14ac:dyDescent="0.25">
      <c r="B207" s="54"/>
      <c r="C207" s="54"/>
      <c r="D207" s="54"/>
      <c r="BP207" s="120"/>
    </row>
    <row r="208" spans="2:68" s="50" customFormat="1" ht="18.75" customHeight="1" x14ac:dyDescent="0.25">
      <c r="B208" s="54"/>
      <c r="C208" s="54"/>
      <c r="D208" s="54"/>
      <c r="BP208" s="120"/>
    </row>
    <row r="209" spans="2:68" s="50" customFormat="1" ht="18.75" customHeight="1" x14ac:dyDescent="0.25">
      <c r="B209" s="54"/>
      <c r="C209" s="54"/>
      <c r="D209" s="54"/>
      <c r="BP209" s="120"/>
    </row>
    <row r="210" spans="2:68" s="50" customFormat="1" ht="18.75" customHeight="1" x14ac:dyDescent="0.25">
      <c r="B210" s="54"/>
      <c r="C210" s="54"/>
      <c r="D210" s="54"/>
      <c r="BP210" s="120"/>
    </row>
    <row r="211" spans="2:68" s="50" customFormat="1" ht="18.75" customHeight="1" x14ac:dyDescent="0.25">
      <c r="B211" s="54"/>
      <c r="C211" s="54"/>
      <c r="D211" s="54"/>
      <c r="BP211" s="120"/>
    </row>
    <row r="212" spans="2:68" s="50" customFormat="1" ht="18.75" customHeight="1" x14ac:dyDescent="0.25">
      <c r="B212" s="54"/>
      <c r="C212" s="54"/>
      <c r="D212" s="54"/>
      <c r="BP212" s="120"/>
    </row>
    <row r="213" spans="2:68" s="50" customFormat="1" ht="18.75" customHeight="1" x14ac:dyDescent="0.25">
      <c r="B213" s="54"/>
      <c r="C213" s="54"/>
      <c r="D213" s="54"/>
      <c r="BP213" s="120"/>
    </row>
    <row r="214" spans="2:68" s="50" customFormat="1" ht="18.75" customHeight="1" x14ac:dyDescent="0.25">
      <c r="B214" s="54"/>
      <c r="C214" s="54"/>
      <c r="D214" s="54"/>
      <c r="BP214" s="120"/>
    </row>
    <row r="215" spans="2:68" s="50" customFormat="1" ht="18.75" customHeight="1" x14ac:dyDescent="0.25">
      <c r="B215" s="54"/>
      <c r="C215" s="54"/>
      <c r="D215" s="54"/>
      <c r="BP215" s="120"/>
    </row>
    <row r="216" spans="2:68" s="50" customFormat="1" ht="18.75" customHeight="1" x14ac:dyDescent="0.25">
      <c r="B216" s="54"/>
      <c r="C216" s="54"/>
      <c r="D216" s="54"/>
      <c r="BP216" s="120"/>
    </row>
    <row r="217" spans="2:68" s="50" customFormat="1" ht="18.75" customHeight="1" x14ac:dyDescent="0.25">
      <c r="B217" s="54"/>
      <c r="C217" s="54"/>
      <c r="D217" s="54"/>
      <c r="BP217" s="120"/>
    </row>
    <row r="218" spans="2:68" s="50" customFormat="1" ht="18.75" customHeight="1" x14ac:dyDescent="0.25">
      <c r="B218" s="54"/>
      <c r="C218" s="54"/>
      <c r="D218" s="54"/>
      <c r="BP218" s="120"/>
    </row>
    <row r="219" spans="2:68" s="50" customFormat="1" ht="18.75" customHeight="1" x14ac:dyDescent="0.25">
      <c r="B219" s="54"/>
      <c r="C219" s="54"/>
      <c r="D219" s="54"/>
      <c r="BP219" s="120"/>
    </row>
    <row r="220" spans="2:68" s="50" customFormat="1" ht="18.75" customHeight="1" x14ac:dyDescent="0.25">
      <c r="B220" s="54"/>
      <c r="C220" s="54"/>
      <c r="D220" s="54"/>
      <c r="BP220" s="120"/>
    </row>
    <row r="221" spans="2:68" s="50" customFormat="1" ht="18.75" customHeight="1" x14ac:dyDescent="0.25">
      <c r="B221" s="54"/>
      <c r="C221" s="54"/>
      <c r="D221" s="54"/>
      <c r="BP221" s="120"/>
    </row>
    <row r="222" spans="2:68" s="50" customFormat="1" ht="18.75" customHeight="1" x14ac:dyDescent="0.25">
      <c r="B222" s="54"/>
      <c r="C222" s="54"/>
      <c r="D222" s="54"/>
      <c r="BP222" s="120"/>
    </row>
    <row r="223" spans="2:68" s="50" customFormat="1" ht="18.75" customHeight="1" x14ac:dyDescent="0.25">
      <c r="B223" s="54"/>
      <c r="C223" s="54"/>
      <c r="D223" s="54"/>
      <c r="BP223" s="120"/>
    </row>
    <row r="224" spans="2:68" s="50" customFormat="1" ht="18.75" customHeight="1" x14ac:dyDescent="0.25">
      <c r="B224" s="54"/>
      <c r="C224" s="54"/>
      <c r="D224" s="54"/>
      <c r="BP224" s="120"/>
    </row>
    <row r="225" spans="2:68" s="50" customFormat="1" ht="18.75" customHeight="1" x14ac:dyDescent="0.25">
      <c r="B225" s="54"/>
      <c r="C225" s="54"/>
      <c r="D225" s="54"/>
      <c r="BP225" s="120"/>
    </row>
    <row r="226" spans="2:68" s="50" customFormat="1" ht="18.75" customHeight="1" x14ac:dyDescent="0.25">
      <c r="B226" s="54"/>
      <c r="C226" s="54"/>
      <c r="D226" s="54"/>
      <c r="BP226" s="120"/>
    </row>
    <row r="227" spans="2:68" s="50" customFormat="1" ht="18.75" customHeight="1" x14ac:dyDescent="0.25">
      <c r="B227" s="54"/>
      <c r="C227" s="54"/>
      <c r="D227" s="54"/>
      <c r="BP227" s="120"/>
    </row>
    <row r="228" spans="2:68" s="50" customFormat="1" ht="18.75" customHeight="1" x14ac:dyDescent="0.25">
      <c r="B228" s="54"/>
      <c r="C228" s="54"/>
      <c r="D228" s="54"/>
      <c r="BP228" s="120"/>
    </row>
    <row r="229" spans="2:68" s="50" customFormat="1" ht="18.75" customHeight="1" x14ac:dyDescent="0.25">
      <c r="B229" s="54"/>
      <c r="C229" s="54"/>
      <c r="D229" s="54"/>
      <c r="BP229" s="120"/>
    </row>
    <row r="230" spans="2:68" s="50" customFormat="1" ht="18.75" customHeight="1" x14ac:dyDescent="0.25">
      <c r="B230" s="54"/>
      <c r="C230" s="54"/>
      <c r="D230" s="54"/>
      <c r="BP230" s="120"/>
    </row>
    <row r="231" spans="2:68" s="50" customFormat="1" ht="18.75" customHeight="1" x14ac:dyDescent="0.25">
      <c r="B231" s="54"/>
      <c r="C231" s="54"/>
      <c r="D231" s="54"/>
      <c r="BP231" s="120"/>
    </row>
    <row r="232" spans="2:68" s="50" customFormat="1" ht="18.75" customHeight="1" x14ac:dyDescent="0.25">
      <c r="B232" s="54"/>
      <c r="C232" s="54"/>
      <c r="D232" s="54"/>
      <c r="BP232" s="120"/>
    </row>
    <row r="233" spans="2:68" s="50" customFormat="1" ht="18.75" customHeight="1" x14ac:dyDescent="0.25">
      <c r="B233" s="54"/>
      <c r="C233" s="54"/>
      <c r="D233" s="54"/>
      <c r="BP233" s="120"/>
    </row>
    <row r="234" spans="2:68" s="50" customFormat="1" ht="18.75" customHeight="1" x14ac:dyDescent="0.25">
      <c r="B234" s="54"/>
      <c r="C234" s="54"/>
      <c r="D234" s="54"/>
      <c r="BP234" s="120"/>
    </row>
    <row r="235" spans="2:68" s="50" customFormat="1" ht="18.75" customHeight="1" x14ac:dyDescent="0.25">
      <c r="B235" s="54"/>
      <c r="C235" s="54"/>
      <c r="D235" s="54"/>
      <c r="BP235" s="120"/>
    </row>
    <row r="236" spans="2:68" s="50" customFormat="1" ht="18.75" customHeight="1" x14ac:dyDescent="0.25">
      <c r="B236" s="54"/>
      <c r="C236" s="54"/>
      <c r="D236" s="54"/>
      <c r="BP236" s="120"/>
    </row>
    <row r="237" spans="2:68" s="50" customFormat="1" ht="18.75" customHeight="1" x14ac:dyDescent="0.25">
      <c r="B237" s="54"/>
      <c r="C237" s="54"/>
      <c r="D237" s="54"/>
      <c r="BP237" s="120"/>
    </row>
    <row r="238" spans="2:68" s="50" customFormat="1" ht="18.75" customHeight="1" x14ac:dyDescent="0.25">
      <c r="B238" s="54"/>
      <c r="C238" s="54"/>
      <c r="D238" s="54"/>
      <c r="BP238" s="120"/>
    </row>
    <row r="239" spans="2:68" s="50" customFormat="1" ht="18.75" customHeight="1" x14ac:dyDescent="0.25">
      <c r="B239" s="54"/>
      <c r="C239" s="54"/>
      <c r="D239" s="54"/>
      <c r="BP239" s="120"/>
    </row>
    <row r="240" spans="2:68" s="50" customFormat="1" ht="18.75" customHeight="1" x14ac:dyDescent="0.25">
      <c r="B240" s="54"/>
      <c r="C240" s="54"/>
      <c r="D240" s="54"/>
      <c r="BP240" s="120"/>
    </row>
    <row r="241" spans="2:68" s="50" customFormat="1" ht="18.75" customHeight="1" x14ac:dyDescent="0.25">
      <c r="B241" s="54"/>
      <c r="C241" s="54"/>
      <c r="D241" s="54"/>
      <c r="BP241" s="120"/>
    </row>
    <row r="242" spans="2:68" s="50" customFormat="1" ht="18.75" customHeight="1" x14ac:dyDescent="0.25">
      <c r="B242" s="54"/>
      <c r="C242" s="54"/>
      <c r="D242" s="54"/>
      <c r="BP242" s="120"/>
    </row>
    <row r="243" spans="2:68" s="50" customFormat="1" ht="18.75" customHeight="1" x14ac:dyDescent="0.25">
      <c r="B243" s="54"/>
      <c r="C243" s="54"/>
      <c r="D243" s="54"/>
      <c r="BP243" s="120"/>
    </row>
    <row r="244" spans="2:68" s="50" customFormat="1" ht="18.75" customHeight="1" x14ac:dyDescent="0.25">
      <c r="B244" s="54"/>
      <c r="C244" s="54"/>
      <c r="D244" s="54"/>
      <c r="BP244" s="120"/>
    </row>
    <row r="245" spans="2:68" s="50" customFormat="1" ht="18.75" customHeight="1" x14ac:dyDescent="0.25">
      <c r="B245" s="54"/>
      <c r="C245" s="54"/>
      <c r="D245" s="54"/>
      <c r="BP245" s="120"/>
    </row>
    <row r="246" spans="2:68" s="50" customFormat="1" ht="18.75" customHeight="1" x14ac:dyDescent="0.25">
      <c r="B246" s="54"/>
      <c r="C246" s="54"/>
      <c r="D246" s="54"/>
      <c r="BP246" s="120"/>
    </row>
    <row r="247" spans="2:68" s="50" customFormat="1" ht="18.75" customHeight="1" x14ac:dyDescent="0.25">
      <c r="B247" s="54"/>
      <c r="C247" s="54"/>
      <c r="D247" s="54"/>
      <c r="BP247" s="120"/>
    </row>
    <row r="248" spans="2:68" s="50" customFormat="1" ht="18.75" customHeight="1" x14ac:dyDescent="0.25">
      <c r="B248" s="54"/>
      <c r="C248" s="54"/>
      <c r="D248" s="54"/>
      <c r="BP248" s="120"/>
    </row>
    <row r="249" spans="2:68" s="50" customFormat="1" ht="18.75" customHeight="1" x14ac:dyDescent="0.25">
      <c r="B249" s="54"/>
      <c r="C249" s="54"/>
      <c r="D249" s="54"/>
      <c r="BP249" s="120"/>
    </row>
    <row r="250" spans="2:68" s="50" customFormat="1" ht="18.75" customHeight="1" x14ac:dyDescent="0.25">
      <c r="B250" s="54"/>
      <c r="C250" s="54"/>
      <c r="D250" s="54"/>
      <c r="BP250" s="120"/>
    </row>
    <row r="251" spans="2:68" s="50" customFormat="1" ht="18.75" customHeight="1" x14ac:dyDescent="0.25">
      <c r="B251" s="54"/>
      <c r="C251" s="54"/>
      <c r="D251" s="54"/>
      <c r="BP251" s="120"/>
    </row>
    <row r="252" spans="2:68" s="50" customFormat="1" ht="18.75" customHeight="1" x14ac:dyDescent="0.25">
      <c r="B252" s="54"/>
      <c r="C252" s="54"/>
      <c r="D252" s="54"/>
      <c r="BP252" s="120"/>
    </row>
    <row r="253" spans="2:68" s="50" customFormat="1" ht="18.75" customHeight="1" x14ac:dyDescent="0.25">
      <c r="B253" s="54"/>
      <c r="C253" s="54"/>
      <c r="D253" s="54"/>
      <c r="BP253" s="120"/>
    </row>
    <row r="254" spans="2:68" s="50" customFormat="1" ht="18.75" customHeight="1" x14ac:dyDescent="0.25">
      <c r="B254" s="54"/>
      <c r="C254" s="54"/>
      <c r="D254" s="54"/>
      <c r="BP254" s="120"/>
    </row>
    <row r="255" spans="2:68" s="50" customFormat="1" ht="18.75" customHeight="1" x14ac:dyDescent="0.25">
      <c r="B255" s="54"/>
      <c r="C255" s="54"/>
      <c r="D255" s="54"/>
      <c r="BP255" s="120"/>
    </row>
    <row r="256" spans="2:68" s="50" customFormat="1" ht="18.75" customHeight="1" x14ac:dyDescent="0.25">
      <c r="B256" s="54"/>
      <c r="C256" s="54"/>
      <c r="D256" s="54"/>
      <c r="BP256" s="120"/>
    </row>
    <row r="257" spans="2:68" s="50" customFormat="1" ht="18.75" customHeight="1" x14ac:dyDescent="0.25">
      <c r="B257" s="54"/>
      <c r="C257" s="54"/>
      <c r="D257" s="54"/>
      <c r="BP257" s="120"/>
    </row>
    <row r="258" spans="2:68" s="50" customFormat="1" ht="18.75" customHeight="1" x14ac:dyDescent="0.25">
      <c r="B258" s="54"/>
      <c r="C258" s="54"/>
      <c r="D258" s="54"/>
      <c r="BP258" s="120"/>
    </row>
    <row r="259" spans="2:68" s="50" customFormat="1" ht="18.75" customHeight="1" x14ac:dyDescent="0.25">
      <c r="B259" s="54"/>
      <c r="C259" s="54"/>
      <c r="D259" s="54"/>
      <c r="BP259" s="120"/>
    </row>
    <row r="260" spans="2:68" s="50" customFormat="1" ht="18.75" customHeight="1" x14ac:dyDescent="0.25">
      <c r="B260" s="54"/>
      <c r="C260" s="54"/>
      <c r="D260" s="54"/>
      <c r="BP260" s="120"/>
    </row>
    <row r="261" spans="2:68" s="50" customFormat="1" ht="18.75" customHeight="1" x14ac:dyDescent="0.25">
      <c r="B261" s="54"/>
      <c r="C261" s="54"/>
      <c r="D261" s="54"/>
      <c r="BP261" s="120"/>
    </row>
    <row r="262" spans="2:68" s="50" customFormat="1" ht="18.75" customHeight="1" x14ac:dyDescent="0.25">
      <c r="B262" s="54"/>
      <c r="C262" s="54"/>
      <c r="D262" s="54"/>
      <c r="BP262" s="120"/>
    </row>
    <row r="263" spans="2:68" s="50" customFormat="1" ht="18.75" customHeight="1" x14ac:dyDescent="0.25">
      <c r="B263" s="54"/>
      <c r="C263" s="54"/>
      <c r="D263" s="54"/>
      <c r="BP263" s="120"/>
    </row>
    <row r="264" spans="2:68" s="50" customFormat="1" ht="18.75" customHeight="1" x14ac:dyDescent="0.25">
      <c r="B264" s="54"/>
      <c r="C264" s="54"/>
      <c r="D264" s="54"/>
      <c r="BP264" s="120"/>
    </row>
    <row r="265" spans="2:68" s="50" customFormat="1" ht="18.75" customHeight="1" x14ac:dyDescent="0.25">
      <c r="B265" s="54"/>
      <c r="C265" s="54"/>
      <c r="D265" s="54"/>
      <c r="BP265" s="120"/>
    </row>
    <row r="266" spans="2:68" s="50" customFormat="1" ht="18.75" customHeight="1" x14ac:dyDescent="0.25">
      <c r="B266" s="54"/>
      <c r="C266" s="54"/>
      <c r="D266" s="54"/>
      <c r="BP266" s="120"/>
    </row>
    <row r="267" spans="2:68" s="50" customFormat="1" ht="18.75" customHeight="1" x14ac:dyDescent="0.25">
      <c r="B267" s="54"/>
      <c r="C267" s="54"/>
      <c r="D267" s="54"/>
      <c r="BP267" s="120"/>
    </row>
    <row r="268" spans="2:68" s="50" customFormat="1" ht="18.75" customHeight="1" x14ac:dyDescent="0.25">
      <c r="B268" s="54"/>
      <c r="C268" s="54"/>
      <c r="D268" s="54"/>
      <c r="BP268" s="120"/>
    </row>
    <row r="269" spans="2:68" s="50" customFormat="1" ht="18.75" customHeight="1" x14ac:dyDescent="0.25">
      <c r="B269" s="54"/>
      <c r="C269" s="54"/>
      <c r="D269" s="54"/>
      <c r="BP269" s="120"/>
    </row>
    <row r="270" spans="2:68" s="50" customFormat="1" ht="18.75" customHeight="1" x14ac:dyDescent="0.25">
      <c r="B270" s="54"/>
      <c r="C270" s="54"/>
      <c r="D270" s="54"/>
      <c r="BP270" s="120"/>
    </row>
    <row r="271" spans="2:68" s="50" customFormat="1" ht="18.75" customHeight="1" x14ac:dyDescent="0.25">
      <c r="B271" s="54"/>
      <c r="C271" s="54"/>
      <c r="D271" s="54"/>
      <c r="BP271" s="120"/>
    </row>
    <row r="272" spans="2:68" s="50" customFormat="1" ht="18.75" customHeight="1" x14ac:dyDescent="0.25">
      <c r="B272" s="54"/>
      <c r="C272" s="54"/>
      <c r="D272" s="54"/>
      <c r="BP272" s="120"/>
    </row>
    <row r="273" spans="2:68" s="50" customFormat="1" ht="18.75" customHeight="1" x14ac:dyDescent="0.25">
      <c r="B273" s="54"/>
      <c r="C273" s="54"/>
      <c r="D273" s="54"/>
      <c r="BP273" s="120"/>
    </row>
    <row r="274" spans="2:68" s="50" customFormat="1" ht="18.75" customHeight="1" x14ac:dyDescent="0.25">
      <c r="B274" s="54"/>
      <c r="C274" s="54"/>
      <c r="D274" s="54"/>
      <c r="BP274" s="120"/>
    </row>
    <row r="275" spans="2:68" s="50" customFormat="1" ht="18.75" customHeight="1" x14ac:dyDescent="0.25">
      <c r="B275" s="54"/>
      <c r="C275" s="54"/>
      <c r="D275" s="54"/>
      <c r="BP275" s="120"/>
    </row>
    <row r="276" spans="2:68" s="50" customFormat="1" ht="18.75" customHeight="1" x14ac:dyDescent="0.25">
      <c r="B276" s="54"/>
      <c r="C276" s="54"/>
      <c r="D276" s="54"/>
      <c r="BP276" s="120"/>
    </row>
    <row r="277" spans="2:68" s="50" customFormat="1" ht="18.75" customHeight="1" x14ac:dyDescent="0.25">
      <c r="B277" s="54"/>
      <c r="C277" s="54"/>
      <c r="D277" s="54"/>
      <c r="BP277" s="120"/>
    </row>
    <row r="278" spans="2:68" s="50" customFormat="1" ht="18.75" customHeight="1" x14ac:dyDescent="0.25">
      <c r="B278" s="54"/>
      <c r="C278" s="54"/>
      <c r="D278" s="54"/>
      <c r="BP278" s="120"/>
    </row>
    <row r="279" spans="2:68" s="50" customFormat="1" ht="18.75" customHeight="1" x14ac:dyDescent="0.25">
      <c r="B279" s="54"/>
      <c r="C279" s="54"/>
      <c r="D279" s="54"/>
      <c r="BP279" s="120"/>
    </row>
    <row r="280" spans="2:68" s="50" customFormat="1" ht="18.75" customHeight="1" x14ac:dyDescent="0.25">
      <c r="B280" s="54"/>
      <c r="C280" s="54"/>
      <c r="D280" s="54"/>
      <c r="BP280" s="120"/>
    </row>
    <row r="281" spans="2:68" s="50" customFormat="1" ht="18.75" customHeight="1" x14ac:dyDescent="0.25">
      <c r="B281" s="54"/>
      <c r="C281" s="54"/>
      <c r="D281" s="54"/>
      <c r="BP281" s="120"/>
    </row>
    <row r="282" spans="2:68" s="50" customFormat="1" ht="18.75" customHeight="1" x14ac:dyDescent="0.25">
      <c r="B282" s="54"/>
      <c r="C282" s="54"/>
      <c r="D282" s="54"/>
      <c r="BP282" s="120"/>
    </row>
    <row r="283" spans="2:68" s="50" customFormat="1" ht="18.75" customHeight="1" x14ac:dyDescent="0.25">
      <c r="B283" s="54"/>
      <c r="C283" s="54"/>
      <c r="D283" s="54"/>
      <c r="BP283" s="120"/>
    </row>
    <row r="284" spans="2:68" s="50" customFormat="1" ht="18.75" customHeight="1" x14ac:dyDescent="0.25">
      <c r="B284" s="54"/>
      <c r="C284" s="54"/>
      <c r="D284" s="54"/>
      <c r="BP284" s="120"/>
    </row>
    <row r="285" spans="2:68" s="50" customFormat="1" ht="18.75" customHeight="1" x14ac:dyDescent="0.25">
      <c r="B285" s="54"/>
      <c r="C285" s="54"/>
      <c r="D285" s="54"/>
      <c r="BP285" s="120"/>
    </row>
    <row r="286" spans="2:68" s="50" customFormat="1" ht="18.75" customHeight="1" x14ac:dyDescent="0.25">
      <c r="B286" s="54"/>
      <c r="C286" s="54"/>
      <c r="D286" s="54"/>
      <c r="BP286" s="120"/>
    </row>
    <row r="287" spans="2:68" s="50" customFormat="1" ht="18.75" customHeight="1" x14ac:dyDescent="0.25">
      <c r="B287" s="54"/>
      <c r="C287" s="54"/>
      <c r="D287" s="54"/>
      <c r="BP287" s="120"/>
    </row>
    <row r="288" spans="2:68" s="50" customFormat="1" ht="18.75" customHeight="1" x14ac:dyDescent="0.25">
      <c r="B288" s="54"/>
      <c r="C288" s="54"/>
      <c r="D288" s="54"/>
      <c r="BP288" s="120"/>
    </row>
    <row r="289" spans="2:68" s="50" customFormat="1" ht="18.75" customHeight="1" x14ac:dyDescent="0.25">
      <c r="B289" s="54"/>
      <c r="C289" s="54"/>
      <c r="D289" s="54"/>
      <c r="BP289" s="120"/>
    </row>
    <row r="290" spans="2:68" s="50" customFormat="1" ht="18.75" customHeight="1" x14ac:dyDescent="0.25">
      <c r="B290" s="54"/>
      <c r="C290" s="54"/>
      <c r="D290" s="54"/>
      <c r="BP290" s="120"/>
    </row>
    <row r="291" spans="2:68" s="50" customFormat="1" ht="18.75" customHeight="1" x14ac:dyDescent="0.25">
      <c r="B291" s="54"/>
      <c r="C291" s="54"/>
      <c r="D291" s="54"/>
      <c r="BP291" s="120"/>
    </row>
    <row r="292" spans="2:68" s="50" customFormat="1" ht="18.75" customHeight="1" x14ac:dyDescent="0.25">
      <c r="B292" s="54"/>
      <c r="C292" s="54"/>
      <c r="D292" s="54"/>
      <c r="BP292" s="120"/>
    </row>
    <row r="293" spans="2:68" s="50" customFormat="1" ht="18.75" customHeight="1" x14ac:dyDescent="0.25">
      <c r="B293" s="54"/>
      <c r="C293" s="54"/>
      <c r="D293" s="54"/>
      <c r="BP293" s="120"/>
    </row>
    <row r="294" spans="2:68" s="50" customFormat="1" ht="18.75" customHeight="1" x14ac:dyDescent="0.25">
      <c r="B294" s="54"/>
      <c r="C294" s="54"/>
      <c r="D294" s="54"/>
      <c r="BP294" s="120"/>
    </row>
    <row r="295" spans="2:68" s="50" customFormat="1" ht="18.75" customHeight="1" x14ac:dyDescent="0.25">
      <c r="B295" s="54"/>
      <c r="C295" s="54"/>
      <c r="D295" s="54"/>
      <c r="BP295" s="120"/>
    </row>
    <row r="296" spans="2:68" s="50" customFormat="1" ht="18.75" customHeight="1" x14ac:dyDescent="0.25">
      <c r="B296" s="54"/>
      <c r="C296" s="54"/>
      <c r="D296" s="54"/>
      <c r="BP296" s="120"/>
    </row>
    <row r="297" spans="2:68" s="50" customFormat="1" ht="18.75" customHeight="1" x14ac:dyDescent="0.25">
      <c r="B297" s="54"/>
      <c r="C297" s="54"/>
      <c r="D297" s="54"/>
      <c r="BP297" s="120"/>
    </row>
    <row r="298" spans="2:68" s="50" customFormat="1" ht="18.75" customHeight="1" x14ac:dyDescent="0.25">
      <c r="B298" s="54"/>
      <c r="C298" s="54"/>
      <c r="D298" s="54"/>
      <c r="BP298" s="120"/>
    </row>
    <row r="299" spans="2:68" s="50" customFormat="1" ht="18.75" customHeight="1" x14ac:dyDescent="0.25">
      <c r="B299" s="54"/>
      <c r="C299" s="54"/>
      <c r="D299" s="54"/>
      <c r="BP299" s="120"/>
    </row>
    <row r="300" spans="2:68" s="50" customFormat="1" ht="18.75" customHeight="1" x14ac:dyDescent="0.25">
      <c r="B300" s="54"/>
      <c r="C300" s="54"/>
      <c r="D300" s="54"/>
      <c r="BP300" s="120"/>
    </row>
    <row r="301" spans="2:68" s="50" customFormat="1" ht="18.75" customHeight="1" x14ac:dyDescent="0.25">
      <c r="B301" s="54"/>
      <c r="C301" s="54"/>
      <c r="D301" s="54"/>
      <c r="BP301" s="120"/>
    </row>
    <row r="302" spans="2:68" s="50" customFormat="1" ht="18.75" customHeight="1" x14ac:dyDescent="0.25">
      <c r="B302" s="54"/>
      <c r="C302" s="54"/>
      <c r="D302" s="54"/>
      <c r="BP302" s="120"/>
    </row>
    <row r="303" spans="2:68" s="50" customFormat="1" ht="18.75" customHeight="1" x14ac:dyDescent="0.25">
      <c r="B303" s="54"/>
      <c r="C303" s="54"/>
      <c r="D303" s="54"/>
      <c r="BP303" s="120"/>
    </row>
    <row r="304" spans="2:68" s="50" customFormat="1" ht="18.75" customHeight="1" x14ac:dyDescent="0.25">
      <c r="B304" s="54"/>
      <c r="C304" s="54"/>
      <c r="D304" s="54"/>
      <c r="BP304" s="120"/>
    </row>
    <row r="305" spans="2:68" s="50" customFormat="1" ht="18.75" customHeight="1" x14ac:dyDescent="0.25">
      <c r="B305" s="54"/>
      <c r="C305" s="54"/>
      <c r="D305" s="54"/>
      <c r="BP305" s="120"/>
    </row>
    <row r="306" spans="2:68" s="50" customFormat="1" ht="18.75" customHeight="1" x14ac:dyDescent="0.25">
      <c r="B306" s="54"/>
      <c r="C306" s="54"/>
      <c r="D306" s="54"/>
      <c r="BP306" s="120"/>
    </row>
    <row r="307" spans="2:68" s="50" customFormat="1" ht="18.75" customHeight="1" x14ac:dyDescent="0.25">
      <c r="B307" s="54"/>
      <c r="C307" s="54"/>
      <c r="D307" s="54"/>
      <c r="BP307" s="120"/>
    </row>
    <row r="308" spans="2:68" s="50" customFormat="1" ht="18.75" customHeight="1" x14ac:dyDescent="0.25">
      <c r="B308" s="54"/>
      <c r="C308" s="54"/>
      <c r="D308" s="54"/>
      <c r="BP308" s="120"/>
    </row>
    <row r="309" spans="2:68" s="50" customFormat="1" ht="18.75" customHeight="1" x14ac:dyDescent="0.25">
      <c r="B309" s="54"/>
      <c r="C309" s="54"/>
      <c r="D309" s="54"/>
      <c r="BP309" s="120"/>
    </row>
    <row r="310" spans="2:68" s="50" customFormat="1" ht="18.75" customHeight="1" x14ac:dyDescent="0.25">
      <c r="B310" s="54"/>
      <c r="C310" s="54"/>
      <c r="D310" s="54"/>
      <c r="BP310" s="120"/>
    </row>
    <row r="311" spans="2:68" s="50" customFormat="1" ht="18.75" customHeight="1" x14ac:dyDescent="0.25">
      <c r="B311" s="54"/>
      <c r="C311" s="54"/>
      <c r="D311" s="54"/>
      <c r="BP311" s="120"/>
    </row>
    <row r="312" spans="2:68" s="50" customFormat="1" ht="18.75" customHeight="1" x14ac:dyDescent="0.25">
      <c r="B312" s="54"/>
      <c r="C312" s="54"/>
      <c r="D312" s="54"/>
      <c r="BP312" s="120"/>
    </row>
    <row r="313" spans="2:68" s="50" customFormat="1" ht="18.75" customHeight="1" x14ac:dyDescent="0.25">
      <c r="B313" s="54"/>
      <c r="C313" s="54"/>
      <c r="D313" s="54"/>
      <c r="BP313" s="120"/>
    </row>
    <row r="314" spans="2:68" s="50" customFormat="1" ht="18.75" customHeight="1" x14ac:dyDescent="0.25">
      <c r="B314" s="54"/>
      <c r="C314" s="54"/>
      <c r="D314" s="54"/>
      <c r="BP314" s="120"/>
    </row>
    <row r="315" spans="2:68" s="50" customFormat="1" ht="18.75" customHeight="1" x14ac:dyDescent="0.25">
      <c r="B315" s="54"/>
      <c r="C315" s="54"/>
      <c r="D315" s="54"/>
      <c r="BP315" s="120"/>
    </row>
    <row r="316" spans="2:68" s="50" customFormat="1" ht="18.75" customHeight="1" x14ac:dyDescent="0.25">
      <c r="B316" s="54"/>
      <c r="C316" s="54"/>
      <c r="D316" s="54"/>
      <c r="BP316" s="120"/>
    </row>
    <row r="317" spans="2:68" s="50" customFormat="1" ht="18.75" customHeight="1" x14ac:dyDescent="0.25">
      <c r="B317" s="54"/>
      <c r="C317" s="54"/>
      <c r="D317" s="54"/>
      <c r="BP317" s="120"/>
    </row>
    <row r="318" spans="2:68" s="50" customFormat="1" ht="18.75" customHeight="1" x14ac:dyDescent="0.25">
      <c r="B318" s="54"/>
      <c r="C318" s="54"/>
      <c r="D318" s="54"/>
      <c r="BP318" s="120"/>
    </row>
    <row r="319" spans="2:68" s="50" customFormat="1" ht="18.75" customHeight="1" x14ac:dyDescent="0.25">
      <c r="B319" s="54"/>
      <c r="C319" s="54"/>
      <c r="D319" s="54"/>
      <c r="BP319" s="120"/>
    </row>
    <row r="320" spans="2:68" s="50" customFormat="1" ht="18.75" customHeight="1" x14ac:dyDescent="0.25">
      <c r="B320" s="54"/>
      <c r="C320" s="54"/>
      <c r="D320" s="54"/>
      <c r="BP320" s="120"/>
    </row>
    <row r="321" spans="2:68" s="50" customFormat="1" ht="18.75" customHeight="1" x14ac:dyDescent="0.25">
      <c r="B321" s="54"/>
      <c r="C321" s="54"/>
      <c r="D321" s="54"/>
      <c r="BP321" s="120"/>
    </row>
    <row r="322" spans="2:68" s="50" customFormat="1" ht="18.75" customHeight="1" x14ac:dyDescent="0.25">
      <c r="B322" s="54"/>
      <c r="C322" s="54"/>
      <c r="D322" s="54"/>
      <c r="BP322" s="120"/>
    </row>
    <row r="323" spans="2:68" s="50" customFormat="1" ht="18.75" customHeight="1" x14ac:dyDescent="0.25">
      <c r="B323" s="54"/>
      <c r="C323" s="54"/>
      <c r="D323" s="54"/>
      <c r="BP323" s="120"/>
    </row>
    <row r="324" spans="2:68" s="50" customFormat="1" ht="18.75" customHeight="1" x14ac:dyDescent="0.25">
      <c r="B324" s="54"/>
      <c r="C324" s="54"/>
      <c r="D324" s="54"/>
      <c r="BP324" s="120"/>
    </row>
    <row r="325" spans="2:68" s="50" customFormat="1" ht="18.75" customHeight="1" x14ac:dyDescent="0.25">
      <c r="B325" s="54"/>
      <c r="C325" s="54"/>
      <c r="D325" s="54"/>
      <c r="BP325" s="120"/>
    </row>
    <row r="326" spans="2:68" s="50" customFormat="1" ht="18.75" customHeight="1" x14ac:dyDescent="0.25">
      <c r="B326" s="54"/>
      <c r="C326" s="54"/>
      <c r="D326" s="54"/>
      <c r="BP326" s="120"/>
    </row>
    <row r="327" spans="2:68" s="50" customFormat="1" ht="18.75" customHeight="1" x14ac:dyDescent="0.25">
      <c r="B327" s="54"/>
      <c r="C327" s="54"/>
      <c r="D327" s="54"/>
      <c r="BP327" s="120"/>
    </row>
    <row r="328" spans="2:68" s="50" customFormat="1" ht="18.75" customHeight="1" x14ac:dyDescent="0.25">
      <c r="B328" s="54"/>
      <c r="C328" s="54"/>
      <c r="D328" s="54"/>
      <c r="BP328" s="120"/>
    </row>
    <row r="329" spans="2:68" s="50" customFormat="1" ht="18.75" customHeight="1" x14ac:dyDescent="0.25">
      <c r="B329" s="54"/>
      <c r="C329" s="54"/>
      <c r="D329" s="54"/>
      <c r="BP329" s="120"/>
    </row>
    <row r="330" spans="2:68" s="50" customFormat="1" ht="18.75" customHeight="1" x14ac:dyDescent="0.25">
      <c r="B330" s="54"/>
      <c r="C330" s="54"/>
      <c r="D330" s="54"/>
      <c r="BP330" s="120"/>
    </row>
    <row r="331" spans="2:68" s="50" customFormat="1" ht="18.75" customHeight="1" x14ac:dyDescent="0.25">
      <c r="B331" s="54"/>
      <c r="C331" s="54"/>
      <c r="D331" s="54"/>
      <c r="BP331" s="120"/>
    </row>
    <row r="332" spans="2:68" s="50" customFormat="1" ht="18.75" customHeight="1" x14ac:dyDescent="0.25">
      <c r="B332" s="54"/>
      <c r="C332" s="54"/>
      <c r="D332" s="54"/>
      <c r="BP332" s="120"/>
    </row>
    <row r="333" spans="2:68" s="50" customFormat="1" ht="18.75" customHeight="1" x14ac:dyDescent="0.25">
      <c r="B333" s="54"/>
      <c r="C333" s="54"/>
      <c r="D333" s="54"/>
      <c r="BP333" s="120"/>
    </row>
    <row r="334" spans="2:68" s="50" customFormat="1" ht="18.75" customHeight="1" x14ac:dyDescent="0.25">
      <c r="B334" s="54"/>
      <c r="C334" s="54"/>
      <c r="D334" s="54"/>
      <c r="BP334" s="120"/>
    </row>
    <row r="335" spans="2:68" s="50" customFormat="1" ht="18.75" customHeight="1" x14ac:dyDescent="0.25">
      <c r="B335" s="54"/>
      <c r="C335" s="54"/>
      <c r="D335" s="54"/>
      <c r="BP335" s="120"/>
    </row>
    <row r="336" spans="2:68" s="50" customFormat="1" ht="18.75" customHeight="1" x14ac:dyDescent="0.25">
      <c r="B336" s="54"/>
      <c r="C336" s="54"/>
      <c r="D336" s="54"/>
      <c r="BP336" s="120"/>
    </row>
    <row r="337" spans="2:68" s="50" customFormat="1" ht="18.75" customHeight="1" x14ac:dyDescent="0.25">
      <c r="B337" s="54"/>
      <c r="C337" s="54"/>
      <c r="D337" s="54"/>
      <c r="BP337" s="120"/>
    </row>
    <row r="338" spans="2:68" s="50" customFormat="1" ht="18.75" customHeight="1" x14ac:dyDescent="0.25">
      <c r="B338" s="54"/>
      <c r="C338" s="54"/>
      <c r="D338" s="54"/>
      <c r="BP338" s="120"/>
    </row>
    <row r="339" spans="2:68" s="50" customFormat="1" ht="18.75" customHeight="1" x14ac:dyDescent="0.25">
      <c r="B339" s="54"/>
      <c r="C339" s="54"/>
      <c r="D339" s="54"/>
      <c r="BP339" s="120"/>
    </row>
    <row r="340" spans="2:68" s="50" customFormat="1" ht="18.75" customHeight="1" x14ac:dyDescent="0.25">
      <c r="B340" s="54"/>
      <c r="C340" s="54"/>
      <c r="D340" s="54"/>
      <c r="BP340" s="120"/>
    </row>
    <row r="341" spans="2:68" s="50" customFormat="1" ht="18.75" customHeight="1" x14ac:dyDescent="0.25">
      <c r="B341" s="54"/>
      <c r="C341" s="54"/>
      <c r="D341" s="54"/>
      <c r="BP341" s="120"/>
    </row>
    <row r="342" spans="2:68" s="50" customFormat="1" ht="18.75" customHeight="1" x14ac:dyDescent="0.25">
      <c r="B342" s="54"/>
      <c r="C342" s="54"/>
      <c r="D342" s="54"/>
      <c r="BP342" s="120"/>
    </row>
    <row r="343" spans="2:68" s="50" customFormat="1" ht="18.75" customHeight="1" x14ac:dyDescent="0.25">
      <c r="B343" s="54"/>
      <c r="C343" s="54"/>
      <c r="D343" s="54"/>
      <c r="BP343" s="120"/>
    </row>
    <row r="344" spans="2:68" s="50" customFormat="1" ht="18.75" customHeight="1" x14ac:dyDescent="0.25">
      <c r="B344" s="54"/>
      <c r="C344" s="54"/>
      <c r="D344" s="54"/>
      <c r="BP344" s="120"/>
    </row>
    <row r="345" spans="2:68" s="50" customFormat="1" ht="18.75" customHeight="1" x14ac:dyDescent="0.25">
      <c r="B345" s="54"/>
      <c r="C345" s="54"/>
      <c r="D345" s="54"/>
      <c r="BP345" s="120"/>
    </row>
    <row r="346" spans="2:68" s="50" customFormat="1" ht="18.75" customHeight="1" x14ac:dyDescent="0.25">
      <c r="B346" s="54"/>
      <c r="C346" s="54"/>
      <c r="D346" s="54"/>
      <c r="BP346" s="120"/>
    </row>
    <row r="347" spans="2:68" s="50" customFormat="1" ht="18.75" customHeight="1" x14ac:dyDescent="0.25">
      <c r="B347" s="54"/>
      <c r="C347" s="54"/>
      <c r="D347" s="54"/>
      <c r="BP347" s="120"/>
    </row>
    <row r="348" spans="2:68" s="50" customFormat="1" ht="18.75" customHeight="1" x14ac:dyDescent="0.25">
      <c r="B348" s="54"/>
      <c r="C348" s="54"/>
      <c r="D348" s="54"/>
      <c r="BP348" s="120"/>
    </row>
    <row r="349" spans="2:68" s="50" customFormat="1" ht="18.75" customHeight="1" x14ac:dyDescent="0.25">
      <c r="B349" s="54"/>
      <c r="C349" s="54"/>
      <c r="D349" s="54"/>
      <c r="BP349" s="120"/>
    </row>
    <row r="350" spans="2:68" s="50" customFormat="1" ht="18.75" customHeight="1" x14ac:dyDescent="0.25">
      <c r="B350" s="54"/>
      <c r="C350" s="54"/>
      <c r="D350" s="54"/>
      <c r="BP350" s="120"/>
    </row>
    <row r="351" spans="2:68" s="50" customFormat="1" ht="18.75" customHeight="1" x14ac:dyDescent="0.25">
      <c r="B351" s="54"/>
      <c r="C351" s="54"/>
      <c r="D351" s="54"/>
      <c r="BP351" s="120"/>
    </row>
    <row r="352" spans="2:68" s="50" customFormat="1" ht="18.75" customHeight="1" x14ac:dyDescent="0.25">
      <c r="B352" s="54"/>
      <c r="C352" s="54"/>
      <c r="D352" s="54"/>
      <c r="BP352" s="120"/>
    </row>
    <row r="353" spans="2:68" s="50" customFormat="1" ht="18.75" customHeight="1" x14ac:dyDescent="0.25">
      <c r="B353" s="54"/>
      <c r="C353" s="54"/>
      <c r="D353" s="54"/>
      <c r="BP353" s="120"/>
    </row>
    <row r="354" spans="2:68" s="50" customFormat="1" ht="18.75" customHeight="1" x14ac:dyDescent="0.25">
      <c r="B354" s="54"/>
      <c r="C354" s="54"/>
      <c r="D354" s="54"/>
      <c r="BP354" s="120"/>
    </row>
    <row r="355" spans="2:68" s="50" customFormat="1" ht="18.75" customHeight="1" x14ac:dyDescent="0.25">
      <c r="B355" s="54"/>
      <c r="C355" s="54"/>
      <c r="D355" s="54"/>
      <c r="BP355" s="120"/>
    </row>
    <row r="356" spans="2:68" s="50" customFormat="1" ht="18.75" customHeight="1" x14ac:dyDescent="0.25">
      <c r="B356" s="54"/>
      <c r="C356" s="54"/>
      <c r="D356" s="54"/>
      <c r="BP356" s="120"/>
    </row>
    <row r="357" spans="2:68" s="50" customFormat="1" ht="18.75" customHeight="1" x14ac:dyDescent="0.25">
      <c r="B357" s="54"/>
      <c r="C357" s="54"/>
      <c r="D357" s="54"/>
      <c r="BP357" s="120"/>
    </row>
    <row r="358" spans="2:68" s="50" customFormat="1" ht="18.75" customHeight="1" x14ac:dyDescent="0.25">
      <c r="B358" s="54"/>
      <c r="C358" s="54"/>
      <c r="D358" s="54"/>
      <c r="BP358" s="120"/>
    </row>
    <row r="359" spans="2:68" s="50" customFormat="1" ht="18.75" customHeight="1" x14ac:dyDescent="0.25">
      <c r="B359" s="54"/>
      <c r="C359" s="54"/>
      <c r="D359" s="54"/>
      <c r="BP359" s="120"/>
    </row>
    <row r="360" spans="2:68" s="50" customFormat="1" ht="18.75" customHeight="1" x14ac:dyDescent="0.25">
      <c r="B360" s="54"/>
      <c r="C360" s="54"/>
      <c r="D360" s="54"/>
      <c r="BP360" s="120"/>
    </row>
    <row r="361" spans="2:68" s="50" customFormat="1" ht="18.75" customHeight="1" x14ac:dyDescent="0.25">
      <c r="B361" s="54"/>
      <c r="C361" s="54"/>
      <c r="D361" s="54"/>
      <c r="BP361" s="120"/>
    </row>
    <row r="362" spans="2:68" s="50" customFormat="1" ht="18.75" customHeight="1" x14ac:dyDescent="0.25">
      <c r="B362" s="54"/>
      <c r="C362" s="54"/>
      <c r="D362" s="54"/>
      <c r="BP362" s="120"/>
    </row>
    <row r="363" spans="2:68" s="50" customFormat="1" ht="18.75" customHeight="1" x14ac:dyDescent="0.25">
      <c r="B363" s="54"/>
      <c r="C363" s="54"/>
      <c r="D363" s="54"/>
      <c r="BP363" s="120"/>
    </row>
    <row r="364" spans="2:68" s="50" customFormat="1" ht="18.75" customHeight="1" x14ac:dyDescent="0.25">
      <c r="B364" s="54"/>
      <c r="C364" s="54"/>
      <c r="D364" s="54"/>
      <c r="BP364" s="120"/>
    </row>
    <row r="365" spans="2:68" s="50" customFormat="1" ht="18.75" customHeight="1" x14ac:dyDescent="0.25">
      <c r="B365" s="54"/>
      <c r="C365" s="54"/>
      <c r="D365" s="54"/>
      <c r="BP365" s="120"/>
    </row>
    <row r="366" spans="2:68" s="50" customFormat="1" ht="18.75" customHeight="1" x14ac:dyDescent="0.25">
      <c r="B366" s="54"/>
      <c r="C366" s="54"/>
      <c r="D366" s="54"/>
      <c r="BP366" s="120"/>
    </row>
    <row r="367" spans="2:68" s="50" customFormat="1" ht="18.75" customHeight="1" x14ac:dyDescent="0.25">
      <c r="B367" s="54"/>
      <c r="C367" s="54"/>
      <c r="D367" s="54"/>
      <c r="BP367" s="120"/>
    </row>
    <row r="368" spans="2:68" s="50" customFormat="1" ht="18.75" customHeight="1" x14ac:dyDescent="0.25">
      <c r="B368" s="54"/>
      <c r="C368" s="54"/>
      <c r="D368" s="54"/>
      <c r="BP368" s="120"/>
    </row>
    <row r="369" spans="2:68" s="50" customFormat="1" ht="18.75" customHeight="1" x14ac:dyDescent="0.25">
      <c r="B369" s="54"/>
      <c r="C369" s="54"/>
      <c r="D369" s="54"/>
      <c r="BP369" s="120"/>
    </row>
    <row r="370" spans="2:68" s="50" customFormat="1" ht="18.75" customHeight="1" x14ac:dyDescent="0.25">
      <c r="B370" s="54"/>
      <c r="C370" s="54"/>
      <c r="D370" s="54"/>
      <c r="BP370" s="120"/>
    </row>
    <row r="371" spans="2:68" s="50" customFormat="1" ht="18.75" customHeight="1" x14ac:dyDescent="0.25">
      <c r="B371" s="54"/>
      <c r="C371" s="54"/>
      <c r="D371" s="54"/>
      <c r="BP371" s="120"/>
    </row>
    <row r="372" spans="2:68" s="50" customFormat="1" ht="18.75" customHeight="1" x14ac:dyDescent="0.25">
      <c r="B372" s="54"/>
      <c r="C372" s="54"/>
      <c r="D372" s="54"/>
      <c r="BP372" s="120"/>
    </row>
    <row r="373" spans="2:68" s="50" customFormat="1" ht="18.75" customHeight="1" x14ac:dyDescent="0.25">
      <c r="B373" s="54"/>
      <c r="C373" s="54"/>
      <c r="D373" s="54"/>
      <c r="BP373" s="120"/>
    </row>
    <row r="374" spans="2:68" s="50" customFormat="1" ht="18.75" customHeight="1" x14ac:dyDescent="0.25">
      <c r="B374" s="54"/>
      <c r="C374" s="54"/>
      <c r="D374" s="54"/>
      <c r="BP374" s="120"/>
    </row>
    <row r="375" spans="2:68" s="50" customFormat="1" ht="18.75" customHeight="1" x14ac:dyDescent="0.25">
      <c r="B375" s="54"/>
      <c r="C375" s="54"/>
      <c r="D375" s="54"/>
      <c r="BP375" s="120"/>
    </row>
    <row r="376" spans="2:68" s="50" customFormat="1" ht="18.75" customHeight="1" x14ac:dyDescent="0.25">
      <c r="B376" s="54"/>
      <c r="C376" s="54"/>
      <c r="D376" s="54"/>
      <c r="BP376" s="120"/>
    </row>
    <row r="377" spans="2:68" s="50" customFormat="1" ht="18.75" customHeight="1" x14ac:dyDescent="0.25">
      <c r="B377" s="54"/>
      <c r="C377" s="54"/>
      <c r="D377" s="54"/>
      <c r="BP377" s="120"/>
    </row>
    <row r="378" spans="2:68" s="50" customFormat="1" ht="18.75" customHeight="1" x14ac:dyDescent="0.25">
      <c r="B378" s="54"/>
      <c r="C378" s="54"/>
      <c r="D378" s="54"/>
      <c r="BP378" s="120"/>
    </row>
    <row r="379" spans="2:68" s="50" customFormat="1" ht="18.75" customHeight="1" x14ac:dyDescent="0.25">
      <c r="B379" s="54"/>
      <c r="C379" s="54"/>
      <c r="D379" s="54"/>
      <c r="BP379" s="120"/>
    </row>
    <row r="380" spans="2:68" s="50" customFormat="1" ht="18.75" customHeight="1" x14ac:dyDescent="0.25">
      <c r="B380" s="54"/>
      <c r="C380" s="54"/>
      <c r="D380" s="54"/>
      <c r="BP380" s="120"/>
    </row>
    <row r="381" spans="2:68" s="50" customFormat="1" ht="18.75" customHeight="1" x14ac:dyDescent="0.25">
      <c r="B381" s="54"/>
      <c r="C381" s="54"/>
      <c r="D381" s="54"/>
      <c r="BP381" s="120"/>
    </row>
    <row r="382" spans="2:68" s="50" customFormat="1" ht="18.75" customHeight="1" x14ac:dyDescent="0.25">
      <c r="B382" s="54"/>
      <c r="C382" s="54"/>
      <c r="D382" s="54"/>
      <c r="BP382" s="120"/>
    </row>
    <row r="383" spans="2:68" s="50" customFormat="1" ht="18.75" customHeight="1" x14ac:dyDescent="0.25">
      <c r="B383" s="54"/>
      <c r="C383" s="54"/>
      <c r="D383" s="54"/>
      <c r="BP383" s="120"/>
    </row>
    <row r="384" spans="2:68" s="50" customFormat="1" ht="18.75" customHeight="1" x14ac:dyDescent="0.25">
      <c r="B384" s="54"/>
      <c r="C384" s="54"/>
      <c r="D384" s="54"/>
      <c r="BP384" s="120"/>
    </row>
    <row r="385" spans="2:68" s="50" customFormat="1" ht="18.75" customHeight="1" x14ac:dyDescent="0.25">
      <c r="B385" s="54"/>
      <c r="C385" s="54"/>
      <c r="D385" s="54"/>
      <c r="BP385" s="120"/>
    </row>
    <row r="386" spans="2:68" s="50" customFormat="1" ht="18.75" customHeight="1" x14ac:dyDescent="0.25">
      <c r="B386" s="54"/>
      <c r="C386" s="54"/>
      <c r="D386" s="54"/>
      <c r="BP386" s="120"/>
    </row>
    <row r="387" spans="2:68" s="50" customFormat="1" ht="18.75" customHeight="1" x14ac:dyDescent="0.25">
      <c r="B387" s="54"/>
      <c r="C387" s="54"/>
      <c r="D387" s="54"/>
      <c r="BP387" s="120"/>
    </row>
    <row r="388" spans="2:68" s="50" customFormat="1" ht="18.75" customHeight="1" x14ac:dyDescent="0.25">
      <c r="B388" s="54"/>
      <c r="C388" s="54"/>
      <c r="D388" s="54"/>
      <c r="BP388" s="120"/>
    </row>
    <row r="389" spans="2:68" s="50" customFormat="1" ht="18.75" customHeight="1" x14ac:dyDescent="0.25">
      <c r="B389" s="54"/>
      <c r="C389" s="54"/>
      <c r="D389" s="54"/>
      <c r="BP389" s="120"/>
    </row>
    <row r="390" spans="2:68" s="50" customFormat="1" ht="18.75" customHeight="1" x14ac:dyDescent="0.25">
      <c r="B390" s="54"/>
      <c r="C390" s="54"/>
      <c r="D390" s="54"/>
      <c r="BP390" s="120"/>
    </row>
    <row r="391" spans="2:68" s="50" customFormat="1" ht="18.75" customHeight="1" x14ac:dyDescent="0.25">
      <c r="B391" s="54"/>
      <c r="C391" s="54"/>
      <c r="D391" s="54"/>
      <c r="BP391" s="120"/>
    </row>
    <row r="392" spans="2:68" s="50" customFormat="1" ht="18.75" customHeight="1" x14ac:dyDescent="0.25">
      <c r="B392" s="54"/>
      <c r="C392" s="54"/>
      <c r="D392" s="54"/>
      <c r="BP392" s="120"/>
    </row>
    <row r="393" spans="2:68" s="50" customFormat="1" ht="18.75" customHeight="1" x14ac:dyDescent="0.25">
      <c r="B393" s="54"/>
      <c r="C393" s="54"/>
      <c r="D393" s="54"/>
      <c r="BP393" s="120"/>
    </row>
    <row r="394" spans="2:68" s="50" customFormat="1" ht="18.75" customHeight="1" x14ac:dyDescent="0.25">
      <c r="B394" s="54"/>
      <c r="C394" s="54"/>
      <c r="D394" s="54"/>
      <c r="BP394" s="120"/>
    </row>
    <row r="395" spans="2:68" s="50" customFormat="1" ht="18.75" customHeight="1" x14ac:dyDescent="0.25">
      <c r="B395" s="54"/>
      <c r="C395" s="54"/>
      <c r="D395" s="54"/>
      <c r="BP395" s="120"/>
    </row>
    <row r="396" spans="2:68" s="50" customFormat="1" ht="18.75" customHeight="1" x14ac:dyDescent="0.25">
      <c r="B396" s="54"/>
      <c r="C396" s="54"/>
      <c r="D396" s="54"/>
      <c r="BP396" s="120"/>
    </row>
    <row r="397" spans="2:68" s="50" customFormat="1" ht="18.75" customHeight="1" x14ac:dyDescent="0.25">
      <c r="B397" s="54"/>
      <c r="C397" s="54"/>
      <c r="D397" s="54"/>
      <c r="BP397" s="120"/>
    </row>
    <row r="398" spans="2:68" s="50" customFormat="1" ht="18.75" customHeight="1" x14ac:dyDescent="0.25">
      <c r="B398" s="54"/>
      <c r="C398" s="54"/>
      <c r="D398" s="54"/>
      <c r="BP398" s="120"/>
    </row>
    <row r="399" spans="2:68" s="50" customFormat="1" ht="18.75" customHeight="1" x14ac:dyDescent="0.25">
      <c r="B399" s="54"/>
      <c r="C399" s="54"/>
      <c r="D399" s="54"/>
      <c r="BP399" s="120"/>
    </row>
    <row r="400" spans="2:68" s="50" customFormat="1" ht="18.75" customHeight="1" x14ac:dyDescent="0.25">
      <c r="B400" s="54"/>
      <c r="C400" s="54"/>
      <c r="D400" s="54"/>
      <c r="BP400" s="120"/>
    </row>
    <row r="401" spans="2:68" s="50" customFormat="1" ht="18.75" customHeight="1" x14ac:dyDescent="0.25">
      <c r="B401" s="54"/>
      <c r="C401" s="54"/>
      <c r="D401" s="54"/>
      <c r="BP401" s="120"/>
    </row>
    <row r="402" spans="2:68" s="50" customFormat="1" ht="18.75" customHeight="1" x14ac:dyDescent="0.25">
      <c r="B402" s="54"/>
      <c r="C402" s="54"/>
      <c r="D402" s="54"/>
      <c r="BP402" s="120"/>
    </row>
    <row r="403" spans="2:68" s="50" customFormat="1" ht="18.75" customHeight="1" x14ac:dyDescent="0.25">
      <c r="B403" s="54"/>
      <c r="C403" s="54"/>
      <c r="D403" s="54"/>
      <c r="BP403" s="120"/>
    </row>
    <row r="404" spans="2:68" s="50" customFormat="1" ht="18.75" customHeight="1" x14ac:dyDescent="0.25">
      <c r="B404" s="54"/>
      <c r="C404" s="54"/>
      <c r="D404" s="54"/>
      <c r="BP404" s="120"/>
    </row>
    <row r="405" spans="2:68" s="50" customFormat="1" ht="18.75" customHeight="1" x14ac:dyDescent="0.25">
      <c r="B405" s="54"/>
      <c r="C405" s="54"/>
      <c r="D405" s="54"/>
      <c r="BP405" s="120"/>
    </row>
    <row r="406" spans="2:68" s="50" customFormat="1" ht="18.75" customHeight="1" x14ac:dyDescent="0.25">
      <c r="B406" s="54"/>
      <c r="C406" s="54"/>
      <c r="D406" s="54"/>
      <c r="BP406" s="120"/>
    </row>
    <row r="407" spans="2:68" s="50" customFormat="1" ht="18.75" customHeight="1" x14ac:dyDescent="0.25">
      <c r="B407" s="54"/>
      <c r="C407" s="54"/>
      <c r="D407" s="54"/>
      <c r="BP407" s="120"/>
    </row>
    <row r="408" spans="2:68" s="50" customFormat="1" ht="18.75" customHeight="1" x14ac:dyDescent="0.25">
      <c r="B408" s="54"/>
      <c r="C408" s="54"/>
      <c r="D408" s="54"/>
      <c r="BP408" s="120"/>
    </row>
    <row r="409" spans="2:68" s="50" customFormat="1" ht="18.75" customHeight="1" x14ac:dyDescent="0.25">
      <c r="B409" s="54"/>
      <c r="C409" s="54"/>
      <c r="D409" s="54"/>
      <c r="BP409" s="120"/>
    </row>
    <row r="410" spans="2:68" s="50" customFormat="1" ht="18.75" customHeight="1" x14ac:dyDescent="0.25">
      <c r="B410" s="54"/>
      <c r="C410" s="54"/>
      <c r="D410" s="54"/>
      <c r="BP410" s="120"/>
    </row>
    <row r="411" spans="2:68" s="50" customFormat="1" ht="18.75" customHeight="1" x14ac:dyDescent="0.25">
      <c r="B411" s="54"/>
      <c r="C411" s="54"/>
      <c r="D411" s="54"/>
      <c r="BP411" s="120"/>
    </row>
    <row r="412" spans="2:68" s="50" customFormat="1" ht="18.75" customHeight="1" x14ac:dyDescent="0.25">
      <c r="B412" s="54"/>
      <c r="C412" s="54"/>
      <c r="D412" s="54"/>
      <c r="BP412" s="120"/>
    </row>
    <row r="413" spans="2:68" s="50" customFormat="1" ht="18.75" customHeight="1" x14ac:dyDescent="0.25">
      <c r="B413" s="54"/>
      <c r="C413" s="54"/>
      <c r="D413" s="54"/>
      <c r="BP413" s="120"/>
    </row>
    <row r="414" spans="2:68" s="50" customFormat="1" ht="18.75" customHeight="1" x14ac:dyDescent="0.25">
      <c r="B414" s="54"/>
      <c r="C414" s="54"/>
      <c r="D414" s="54"/>
      <c r="BP414" s="120"/>
    </row>
    <row r="415" spans="2:68" s="50" customFormat="1" ht="18.75" customHeight="1" x14ac:dyDescent="0.25">
      <c r="B415" s="54"/>
      <c r="C415" s="54"/>
      <c r="D415" s="54"/>
      <c r="BP415" s="120"/>
    </row>
    <row r="416" spans="2:68" s="50" customFormat="1" ht="18.75" customHeight="1" x14ac:dyDescent="0.25">
      <c r="B416" s="54"/>
      <c r="C416" s="54"/>
      <c r="D416" s="54"/>
      <c r="BP416" s="120"/>
    </row>
    <row r="417" spans="2:68" s="50" customFormat="1" ht="18.75" customHeight="1" x14ac:dyDescent="0.25">
      <c r="B417" s="54"/>
      <c r="C417" s="54"/>
      <c r="D417" s="54"/>
      <c r="BP417" s="120"/>
    </row>
    <row r="418" spans="2:68" s="50" customFormat="1" ht="18.75" customHeight="1" x14ac:dyDescent="0.25">
      <c r="B418" s="54"/>
      <c r="C418" s="54"/>
      <c r="D418" s="54"/>
      <c r="BP418" s="120"/>
    </row>
    <row r="419" spans="2:68" s="50" customFormat="1" ht="18.75" customHeight="1" x14ac:dyDescent="0.25">
      <c r="B419" s="54"/>
      <c r="C419" s="54"/>
      <c r="D419" s="54"/>
      <c r="BP419" s="120"/>
    </row>
    <row r="420" spans="2:68" s="50" customFormat="1" ht="18.75" customHeight="1" x14ac:dyDescent="0.25">
      <c r="B420" s="54"/>
      <c r="C420" s="54"/>
      <c r="D420" s="54"/>
      <c r="BP420" s="120"/>
    </row>
    <row r="421" spans="2:68" s="50" customFormat="1" ht="18.75" customHeight="1" x14ac:dyDescent="0.25">
      <c r="B421" s="54"/>
      <c r="C421" s="54"/>
      <c r="D421" s="54"/>
      <c r="BP421" s="120"/>
    </row>
    <row r="422" spans="2:68" s="50" customFormat="1" ht="18.75" customHeight="1" x14ac:dyDescent="0.25">
      <c r="B422" s="54"/>
      <c r="C422" s="54"/>
      <c r="D422" s="54"/>
      <c r="BP422" s="120"/>
    </row>
    <row r="423" spans="2:68" s="50" customFormat="1" ht="18.75" customHeight="1" x14ac:dyDescent="0.25">
      <c r="B423" s="54"/>
      <c r="C423" s="54"/>
      <c r="D423" s="54"/>
      <c r="BP423" s="120"/>
    </row>
    <row r="424" spans="2:68" s="50" customFormat="1" ht="18.75" customHeight="1" x14ac:dyDescent="0.25">
      <c r="B424" s="54"/>
      <c r="C424" s="54"/>
      <c r="D424" s="54"/>
      <c r="BP424" s="120"/>
    </row>
    <row r="425" spans="2:68" s="50" customFormat="1" ht="18.75" customHeight="1" x14ac:dyDescent="0.25">
      <c r="B425" s="54"/>
      <c r="C425" s="54"/>
      <c r="D425" s="54"/>
      <c r="BP425" s="120"/>
    </row>
    <row r="426" spans="2:68" s="50" customFormat="1" ht="18.75" customHeight="1" x14ac:dyDescent="0.25">
      <c r="B426" s="54"/>
      <c r="C426" s="54"/>
      <c r="D426" s="54"/>
      <c r="BP426" s="120"/>
    </row>
    <row r="427" spans="2:68" s="50" customFormat="1" ht="18.75" customHeight="1" x14ac:dyDescent="0.25">
      <c r="B427" s="54"/>
      <c r="C427" s="54"/>
      <c r="D427" s="54"/>
      <c r="BP427" s="120"/>
    </row>
    <row r="428" spans="2:68" s="50" customFormat="1" ht="18.75" customHeight="1" x14ac:dyDescent="0.25">
      <c r="B428" s="54"/>
      <c r="C428" s="54"/>
      <c r="D428" s="54"/>
      <c r="BP428" s="120"/>
    </row>
    <row r="429" spans="2:68" s="50" customFormat="1" ht="18.75" customHeight="1" x14ac:dyDescent="0.25">
      <c r="B429" s="54"/>
      <c r="C429" s="54"/>
      <c r="D429" s="54"/>
      <c r="BP429" s="120"/>
    </row>
    <row r="430" spans="2:68" s="50" customFormat="1" ht="18.75" customHeight="1" x14ac:dyDescent="0.25">
      <c r="B430" s="54"/>
      <c r="C430" s="54"/>
      <c r="D430" s="54"/>
      <c r="BP430" s="120"/>
    </row>
    <row r="431" spans="2:68" s="50" customFormat="1" ht="18.75" customHeight="1" x14ac:dyDescent="0.25">
      <c r="B431" s="54"/>
      <c r="C431" s="54"/>
      <c r="D431" s="54"/>
      <c r="BP431" s="120"/>
    </row>
    <row r="432" spans="2:68" s="50" customFormat="1" ht="18.75" customHeight="1" x14ac:dyDescent="0.25">
      <c r="B432" s="54"/>
      <c r="C432" s="54"/>
      <c r="D432" s="54"/>
      <c r="BP432" s="120"/>
    </row>
    <row r="433" spans="2:68" s="50" customFormat="1" ht="18.75" customHeight="1" x14ac:dyDescent="0.25">
      <c r="B433" s="54"/>
      <c r="C433" s="54"/>
      <c r="D433" s="54"/>
      <c r="BP433" s="120"/>
    </row>
    <row r="434" spans="2:68" s="50" customFormat="1" ht="18.75" customHeight="1" x14ac:dyDescent="0.25">
      <c r="B434" s="54"/>
      <c r="C434" s="54"/>
      <c r="D434" s="54"/>
      <c r="BP434" s="120"/>
    </row>
    <row r="435" spans="2:68" s="50" customFormat="1" ht="18.75" customHeight="1" x14ac:dyDescent="0.25">
      <c r="B435" s="54"/>
      <c r="C435" s="54"/>
      <c r="D435" s="54"/>
      <c r="BP435" s="120"/>
    </row>
    <row r="436" spans="2:68" s="50" customFormat="1" ht="18.75" customHeight="1" x14ac:dyDescent="0.25">
      <c r="B436" s="54"/>
      <c r="C436" s="54"/>
      <c r="D436" s="54"/>
      <c r="BP436" s="120"/>
    </row>
    <row r="437" spans="2:68" s="50" customFormat="1" ht="18.75" customHeight="1" x14ac:dyDescent="0.25">
      <c r="B437" s="54"/>
      <c r="C437" s="54"/>
      <c r="D437" s="54"/>
      <c r="BP437" s="120"/>
    </row>
    <row r="438" spans="2:68" s="50" customFormat="1" ht="18.75" customHeight="1" x14ac:dyDescent="0.25">
      <c r="B438" s="54"/>
      <c r="C438" s="54"/>
      <c r="D438" s="54"/>
      <c r="BP438" s="120"/>
    </row>
    <row r="439" spans="2:68" s="50" customFormat="1" ht="18.75" customHeight="1" x14ac:dyDescent="0.25">
      <c r="B439" s="54"/>
      <c r="C439" s="54"/>
      <c r="D439" s="54"/>
      <c r="BP439" s="120"/>
    </row>
    <row r="440" spans="2:68" s="50" customFormat="1" ht="18.75" customHeight="1" x14ac:dyDescent="0.25">
      <c r="B440" s="54"/>
      <c r="C440" s="54"/>
      <c r="D440" s="54"/>
      <c r="BP440" s="120"/>
    </row>
    <row r="441" spans="2:68" s="50" customFormat="1" ht="18.75" customHeight="1" x14ac:dyDescent="0.25">
      <c r="B441" s="54"/>
      <c r="C441" s="54"/>
      <c r="D441" s="54"/>
      <c r="BP441" s="120"/>
    </row>
    <row r="442" spans="2:68" s="50" customFormat="1" ht="18.75" customHeight="1" x14ac:dyDescent="0.25">
      <c r="B442" s="54"/>
      <c r="C442" s="54"/>
      <c r="D442" s="54"/>
      <c r="BP442" s="120"/>
    </row>
    <row r="443" spans="2:68" s="50" customFormat="1" ht="18.75" customHeight="1" x14ac:dyDescent="0.25">
      <c r="B443" s="54"/>
      <c r="C443" s="54"/>
      <c r="D443" s="54"/>
      <c r="BP443" s="120"/>
    </row>
    <row r="444" spans="2:68" s="50" customFormat="1" ht="18.75" customHeight="1" x14ac:dyDescent="0.25">
      <c r="B444" s="54"/>
      <c r="C444" s="54"/>
      <c r="D444" s="54"/>
      <c r="BP444" s="120"/>
    </row>
    <row r="445" spans="2:68" s="50" customFormat="1" ht="18.75" customHeight="1" x14ac:dyDescent="0.25">
      <c r="B445" s="54"/>
      <c r="C445" s="54"/>
      <c r="D445" s="54"/>
      <c r="BP445" s="120"/>
    </row>
    <row r="446" spans="2:68" s="50" customFormat="1" ht="18.75" customHeight="1" x14ac:dyDescent="0.25">
      <c r="B446" s="54"/>
      <c r="C446" s="54"/>
      <c r="D446" s="54"/>
      <c r="BP446" s="120"/>
    </row>
    <row r="447" spans="2:68" s="50" customFormat="1" ht="18.75" customHeight="1" x14ac:dyDescent="0.25">
      <c r="B447" s="54"/>
      <c r="C447" s="54"/>
      <c r="D447" s="54"/>
      <c r="BP447" s="120"/>
    </row>
    <row r="448" spans="2:68" s="50" customFormat="1" ht="18.75" customHeight="1" x14ac:dyDescent="0.25">
      <c r="B448" s="54"/>
      <c r="C448" s="54"/>
      <c r="D448" s="54"/>
      <c r="BP448" s="120"/>
    </row>
    <row r="449" spans="2:68" s="50" customFormat="1" ht="18.75" customHeight="1" x14ac:dyDescent="0.25">
      <c r="B449" s="54"/>
      <c r="C449" s="54"/>
      <c r="D449" s="54"/>
      <c r="BP449" s="120"/>
    </row>
    <row r="450" spans="2:68" s="50" customFormat="1" ht="18.75" customHeight="1" x14ac:dyDescent="0.25">
      <c r="B450" s="54"/>
      <c r="C450" s="54"/>
      <c r="D450" s="54"/>
      <c r="BP450" s="120"/>
    </row>
    <row r="451" spans="2:68" s="50" customFormat="1" ht="18.75" customHeight="1" x14ac:dyDescent="0.25">
      <c r="B451" s="54"/>
      <c r="C451" s="54"/>
      <c r="D451" s="54"/>
      <c r="BP451" s="120"/>
    </row>
    <row r="452" spans="2:68" s="50" customFormat="1" ht="18.75" customHeight="1" x14ac:dyDescent="0.25">
      <c r="B452" s="54"/>
      <c r="C452" s="54"/>
      <c r="D452" s="54"/>
      <c r="BP452" s="120"/>
    </row>
    <row r="453" spans="2:68" s="50" customFormat="1" ht="18.75" customHeight="1" x14ac:dyDescent="0.25">
      <c r="B453" s="54"/>
      <c r="C453" s="54"/>
      <c r="D453" s="54"/>
      <c r="BP453" s="120"/>
    </row>
    <row r="454" spans="2:68" s="50" customFormat="1" ht="18.75" customHeight="1" x14ac:dyDescent="0.25">
      <c r="B454" s="54"/>
      <c r="C454" s="54"/>
      <c r="D454" s="54"/>
      <c r="BP454" s="120"/>
    </row>
    <row r="455" spans="2:68" s="50" customFormat="1" ht="18.75" customHeight="1" x14ac:dyDescent="0.25">
      <c r="B455" s="54"/>
      <c r="C455" s="54"/>
      <c r="D455" s="54"/>
      <c r="BP455" s="120"/>
    </row>
    <row r="456" spans="2:68" s="50" customFormat="1" ht="18.75" customHeight="1" x14ac:dyDescent="0.25">
      <c r="B456" s="54"/>
      <c r="C456" s="54"/>
      <c r="D456" s="54"/>
      <c r="BP456" s="120"/>
    </row>
    <row r="457" spans="2:68" s="50" customFormat="1" ht="18.75" customHeight="1" x14ac:dyDescent="0.25">
      <c r="B457" s="54"/>
      <c r="C457" s="54"/>
      <c r="D457" s="54"/>
      <c r="BP457" s="120"/>
    </row>
    <row r="458" spans="2:68" s="50" customFormat="1" ht="18.75" customHeight="1" x14ac:dyDescent="0.25">
      <c r="B458" s="54"/>
      <c r="C458" s="54"/>
      <c r="D458" s="54"/>
      <c r="BP458" s="120"/>
    </row>
    <row r="459" spans="2:68" s="50" customFormat="1" ht="18.75" customHeight="1" x14ac:dyDescent="0.25">
      <c r="B459" s="54"/>
      <c r="C459" s="54"/>
      <c r="D459" s="54"/>
      <c r="BP459" s="120"/>
    </row>
    <row r="460" spans="2:68" s="50" customFormat="1" ht="18.75" customHeight="1" x14ac:dyDescent="0.25">
      <c r="B460" s="54"/>
      <c r="C460" s="54"/>
      <c r="D460" s="54"/>
      <c r="BP460" s="120"/>
    </row>
    <row r="461" spans="2:68" s="50" customFormat="1" ht="18.75" customHeight="1" x14ac:dyDescent="0.25">
      <c r="B461" s="54"/>
      <c r="C461" s="54"/>
      <c r="D461" s="54"/>
      <c r="BP461" s="120"/>
    </row>
    <row r="462" spans="2:68" s="50" customFormat="1" ht="18.75" customHeight="1" x14ac:dyDescent="0.25">
      <c r="B462" s="54"/>
      <c r="C462" s="54"/>
      <c r="D462" s="54"/>
      <c r="BP462" s="120"/>
    </row>
    <row r="463" spans="2:68" s="50" customFormat="1" ht="18.75" customHeight="1" x14ac:dyDescent="0.25">
      <c r="B463" s="54"/>
      <c r="C463" s="54"/>
      <c r="D463" s="54"/>
      <c r="BP463" s="120"/>
    </row>
    <row r="464" spans="2:68" s="50" customFormat="1" ht="18.75" customHeight="1" x14ac:dyDescent="0.25">
      <c r="B464" s="54"/>
      <c r="C464" s="54"/>
      <c r="D464" s="54"/>
      <c r="BP464" s="120"/>
    </row>
    <row r="465" spans="2:68" s="50" customFormat="1" ht="18.75" customHeight="1" x14ac:dyDescent="0.25">
      <c r="B465" s="54"/>
      <c r="C465" s="54"/>
      <c r="D465" s="54"/>
      <c r="BP465" s="120"/>
    </row>
    <row r="466" spans="2:68" s="50" customFormat="1" ht="18.75" customHeight="1" x14ac:dyDescent="0.25">
      <c r="B466" s="54"/>
      <c r="C466" s="54"/>
      <c r="D466" s="54"/>
      <c r="BP466" s="120"/>
    </row>
    <row r="467" spans="2:68" s="50" customFormat="1" ht="18.75" customHeight="1" x14ac:dyDescent="0.25">
      <c r="B467" s="54"/>
      <c r="C467" s="54"/>
      <c r="D467" s="54"/>
      <c r="BP467" s="120"/>
    </row>
    <row r="468" spans="2:68" s="50" customFormat="1" ht="18.75" customHeight="1" x14ac:dyDescent="0.25">
      <c r="B468" s="54"/>
      <c r="C468" s="54"/>
      <c r="D468" s="54"/>
      <c r="BP468" s="120"/>
    </row>
    <row r="469" spans="2:68" s="50" customFormat="1" ht="18.75" customHeight="1" x14ac:dyDescent="0.25">
      <c r="B469" s="54"/>
      <c r="C469" s="54"/>
      <c r="D469" s="54"/>
      <c r="BP469" s="120"/>
    </row>
    <row r="470" spans="2:68" s="50" customFormat="1" ht="18.75" customHeight="1" x14ac:dyDescent="0.25">
      <c r="B470" s="54"/>
      <c r="C470" s="54"/>
      <c r="D470" s="54"/>
      <c r="BP470" s="120"/>
    </row>
    <row r="471" spans="2:68" s="50" customFormat="1" ht="18.75" customHeight="1" x14ac:dyDescent="0.25">
      <c r="B471" s="54"/>
      <c r="C471" s="54"/>
      <c r="D471" s="54"/>
      <c r="BP471" s="120"/>
    </row>
    <row r="472" spans="2:68" s="50" customFormat="1" ht="18.75" customHeight="1" x14ac:dyDescent="0.25">
      <c r="B472" s="54"/>
      <c r="C472" s="54"/>
      <c r="D472" s="54"/>
      <c r="BP472" s="120"/>
    </row>
    <row r="473" spans="2:68" s="50" customFormat="1" ht="18.75" customHeight="1" x14ac:dyDescent="0.25">
      <c r="B473" s="54"/>
      <c r="C473" s="54"/>
      <c r="D473" s="54"/>
      <c r="BP473" s="120"/>
    </row>
    <row r="474" spans="2:68" s="50" customFormat="1" ht="18.75" customHeight="1" x14ac:dyDescent="0.25">
      <c r="B474" s="54"/>
      <c r="C474" s="54"/>
      <c r="D474" s="54"/>
      <c r="BP474" s="120"/>
    </row>
    <row r="475" spans="2:68" s="50" customFormat="1" ht="18.75" customHeight="1" x14ac:dyDescent="0.25">
      <c r="B475" s="54"/>
      <c r="C475" s="54"/>
      <c r="D475" s="54"/>
      <c r="BP475" s="120"/>
    </row>
    <row r="476" spans="2:68" s="50" customFormat="1" ht="18.75" customHeight="1" x14ac:dyDescent="0.25">
      <c r="B476" s="54"/>
      <c r="C476" s="54"/>
      <c r="D476" s="54"/>
      <c r="BP476" s="120"/>
    </row>
    <row r="477" spans="2:68" s="50" customFormat="1" ht="18.75" customHeight="1" x14ac:dyDescent="0.25">
      <c r="B477" s="54"/>
      <c r="C477" s="54"/>
      <c r="D477" s="54"/>
      <c r="BP477" s="120"/>
    </row>
    <row r="478" spans="2:68" s="50" customFormat="1" ht="18.75" customHeight="1" x14ac:dyDescent="0.25">
      <c r="B478" s="54"/>
      <c r="C478" s="54"/>
      <c r="D478" s="54"/>
      <c r="BP478" s="120"/>
    </row>
    <row r="479" spans="2:68" s="50" customFormat="1" ht="18.75" customHeight="1" x14ac:dyDescent="0.25">
      <c r="B479" s="54"/>
      <c r="C479" s="54"/>
      <c r="D479" s="54"/>
      <c r="BP479" s="120"/>
    </row>
    <row r="480" spans="2:68" s="50" customFormat="1" ht="18.75" customHeight="1" x14ac:dyDescent="0.25">
      <c r="B480" s="54"/>
      <c r="C480" s="54"/>
      <c r="D480" s="54"/>
      <c r="BP480" s="120"/>
    </row>
    <row r="481" spans="2:68" s="50" customFormat="1" ht="18.75" customHeight="1" x14ac:dyDescent="0.25">
      <c r="B481" s="54"/>
      <c r="C481" s="54"/>
      <c r="D481" s="54"/>
      <c r="BP481" s="120"/>
    </row>
    <row r="482" spans="2:68" s="50" customFormat="1" ht="18.75" customHeight="1" x14ac:dyDescent="0.25">
      <c r="B482" s="54"/>
      <c r="C482" s="54"/>
      <c r="D482" s="54"/>
      <c r="BP482" s="120"/>
    </row>
    <row r="483" spans="2:68" s="50" customFormat="1" ht="18.75" customHeight="1" x14ac:dyDescent="0.25">
      <c r="B483" s="54"/>
      <c r="C483" s="54"/>
      <c r="D483" s="54"/>
      <c r="BP483" s="120"/>
    </row>
    <row r="484" spans="2:68" s="50" customFormat="1" ht="18.75" customHeight="1" x14ac:dyDescent="0.25">
      <c r="B484" s="54"/>
      <c r="C484" s="54"/>
      <c r="D484" s="54"/>
      <c r="BP484" s="120"/>
    </row>
    <row r="485" spans="2:68" s="50" customFormat="1" ht="18.75" customHeight="1" x14ac:dyDescent="0.25">
      <c r="B485" s="54"/>
      <c r="C485" s="54"/>
      <c r="D485" s="54"/>
      <c r="BP485" s="120"/>
    </row>
    <row r="486" spans="2:68" s="50" customFormat="1" ht="18.75" customHeight="1" x14ac:dyDescent="0.25">
      <c r="B486" s="54"/>
      <c r="C486" s="54"/>
      <c r="D486" s="54"/>
      <c r="BP486" s="120"/>
    </row>
    <row r="487" spans="2:68" s="50" customFormat="1" ht="18.75" customHeight="1" x14ac:dyDescent="0.25">
      <c r="B487" s="54"/>
      <c r="C487" s="54"/>
      <c r="D487" s="54"/>
      <c r="BP487" s="120"/>
    </row>
    <row r="488" spans="2:68" s="50" customFormat="1" ht="18.75" customHeight="1" x14ac:dyDescent="0.25">
      <c r="B488" s="54"/>
      <c r="C488" s="54"/>
      <c r="D488" s="54"/>
      <c r="BP488" s="120"/>
    </row>
    <row r="489" spans="2:68" s="50" customFormat="1" ht="18.75" customHeight="1" x14ac:dyDescent="0.25">
      <c r="B489" s="54"/>
      <c r="C489" s="54"/>
      <c r="D489" s="54"/>
      <c r="BP489" s="120"/>
    </row>
    <row r="490" spans="2:68" s="50" customFormat="1" ht="18.75" customHeight="1" x14ac:dyDescent="0.25">
      <c r="B490" s="54"/>
      <c r="C490" s="54"/>
      <c r="D490" s="54"/>
      <c r="BP490" s="120"/>
    </row>
    <row r="491" spans="2:68" s="50" customFormat="1" ht="18.75" customHeight="1" x14ac:dyDescent="0.25">
      <c r="B491" s="54"/>
      <c r="C491" s="54"/>
      <c r="D491" s="54"/>
      <c r="BP491" s="120"/>
    </row>
    <row r="492" spans="2:68" s="50" customFormat="1" ht="18.75" customHeight="1" x14ac:dyDescent="0.25">
      <c r="B492" s="54"/>
      <c r="C492" s="54"/>
      <c r="D492" s="54"/>
      <c r="BP492" s="120"/>
    </row>
    <row r="493" spans="2:68" s="50" customFormat="1" ht="18.75" customHeight="1" x14ac:dyDescent="0.25">
      <c r="B493" s="54"/>
      <c r="C493" s="54"/>
      <c r="D493" s="54"/>
      <c r="BP493" s="120"/>
    </row>
    <row r="494" spans="2:68" s="50" customFormat="1" ht="18.75" customHeight="1" x14ac:dyDescent="0.25">
      <c r="B494" s="54"/>
      <c r="C494" s="54"/>
      <c r="D494" s="54"/>
      <c r="BP494" s="120"/>
    </row>
    <row r="495" spans="2:68" s="50" customFormat="1" ht="18.75" customHeight="1" x14ac:dyDescent="0.25">
      <c r="B495" s="54"/>
      <c r="C495" s="54"/>
      <c r="D495" s="54"/>
      <c r="BP495" s="120"/>
    </row>
    <row r="496" spans="2:68" s="50" customFormat="1" ht="18.75" customHeight="1" x14ac:dyDescent="0.25">
      <c r="B496" s="54"/>
      <c r="C496" s="54"/>
      <c r="D496" s="54"/>
      <c r="BP496" s="120"/>
    </row>
    <row r="497" spans="2:68" s="50" customFormat="1" ht="18.75" customHeight="1" x14ac:dyDescent="0.25">
      <c r="B497" s="54"/>
      <c r="C497" s="54"/>
      <c r="D497" s="54"/>
      <c r="BP497" s="120"/>
    </row>
    <row r="498" spans="2:68" s="50" customFormat="1" ht="18.75" customHeight="1" x14ac:dyDescent="0.25">
      <c r="B498" s="54"/>
      <c r="C498" s="54"/>
      <c r="D498" s="54"/>
      <c r="BP498" s="120"/>
    </row>
    <row r="499" spans="2:68" s="50" customFormat="1" ht="18.75" customHeight="1" x14ac:dyDescent="0.25">
      <c r="B499" s="54"/>
      <c r="C499" s="54"/>
      <c r="D499" s="54"/>
      <c r="BP499" s="120"/>
    </row>
    <row r="500" spans="2:68" s="50" customFormat="1" ht="18.75" customHeight="1" x14ac:dyDescent="0.25">
      <c r="B500" s="54"/>
      <c r="C500" s="54"/>
      <c r="D500" s="54"/>
      <c r="BP500" s="120"/>
    </row>
    <row r="501" spans="2:68" s="50" customFormat="1" ht="18.75" customHeight="1" x14ac:dyDescent="0.25">
      <c r="B501" s="54"/>
      <c r="C501" s="54"/>
      <c r="D501" s="54"/>
      <c r="BP501" s="120"/>
    </row>
    <row r="502" spans="2:68" s="50" customFormat="1" ht="18.75" customHeight="1" x14ac:dyDescent="0.25">
      <c r="B502" s="54"/>
      <c r="C502" s="54"/>
      <c r="D502" s="54"/>
      <c r="BP502" s="120"/>
    </row>
    <row r="503" spans="2:68" s="50" customFormat="1" ht="18.75" customHeight="1" x14ac:dyDescent="0.25">
      <c r="B503" s="54"/>
      <c r="C503" s="54"/>
      <c r="D503" s="54"/>
      <c r="BP503" s="120"/>
    </row>
    <row r="504" spans="2:68" s="50" customFormat="1" ht="18.75" customHeight="1" x14ac:dyDescent="0.25">
      <c r="B504" s="54"/>
      <c r="C504" s="54"/>
      <c r="D504" s="54"/>
      <c r="BP504" s="120"/>
    </row>
    <row r="505" spans="2:68" s="50" customFormat="1" ht="18.75" customHeight="1" x14ac:dyDescent="0.25">
      <c r="B505" s="54"/>
      <c r="C505" s="54"/>
      <c r="D505" s="54"/>
      <c r="BP505" s="120"/>
    </row>
    <row r="506" spans="2:68" s="50" customFormat="1" ht="18.75" customHeight="1" x14ac:dyDescent="0.25">
      <c r="B506" s="54"/>
      <c r="C506" s="54"/>
      <c r="D506" s="54"/>
      <c r="BP506" s="120"/>
    </row>
    <row r="507" spans="2:68" s="50" customFormat="1" ht="18.75" customHeight="1" x14ac:dyDescent="0.25">
      <c r="B507" s="54"/>
      <c r="C507" s="54"/>
      <c r="D507" s="54"/>
      <c r="BP507" s="120"/>
    </row>
    <row r="508" spans="2:68" s="50" customFormat="1" ht="18.75" customHeight="1" x14ac:dyDescent="0.25">
      <c r="B508" s="54"/>
      <c r="C508" s="54"/>
      <c r="D508" s="54"/>
      <c r="BP508" s="120"/>
    </row>
    <row r="509" spans="2:68" s="50" customFormat="1" ht="18.75" customHeight="1" x14ac:dyDescent="0.25">
      <c r="B509" s="54"/>
      <c r="C509" s="54"/>
      <c r="D509" s="54"/>
      <c r="BP509" s="120"/>
    </row>
    <row r="510" spans="2:68" s="50" customFormat="1" ht="18.75" customHeight="1" x14ac:dyDescent="0.25">
      <c r="B510" s="54"/>
      <c r="C510" s="54"/>
      <c r="D510" s="54"/>
      <c r="BP510" s="120"/>
    </row>
    <row r="511" spans="2:68" s="50" customFormat="1" ht="18.75" customHeight="1" x14ac:dyDescent="0.25">
      <c r="B511" s="54"/>
      <c r="C511" s="54"/>
      <c r="D511" s="54"/>
      <c r="BP511" s="120"/>
    </row>
    <row r="512" spans="2:68" s="50" customFormat="1" ht="18.75" customHeight="1" x14ac:dyDescent="0.25">
      <c r="B512" s="54"/>
      <c r="C512" s="54"/>
      <c r="D512" s="54"/>
      <c r="BP512" s="120"/>
    </row>
    <row r="513" spans="2:68" s="50" customFormat="1" ht="18.75" customHeight="1" x14ac:dyDescent="0.25">
      <c r="B513" s="54"/>
      <c r="C513" s="54"/>
      <c r="D513" s="54"/>
      <c r="BP513" s="120"/>
    </row>
    <row r="514" spans="2:68" s="50" customFormat="1" ht="18.75" customHeight="1" x14ac:dyDescent="0.25">
      <c r="B514" s="54"/>
      <c r="C514" s="54"/>
      <c r="D514" s="54"/>
      <c r="BP514" s="120"/>
    </row>
    <row r="515" spans="2:68" s="50" customFormat="1" ht="18.75" customHeight="1" x14ac:dyDescent="0.25">
      <c r="B515" s="54"/>
      <c r="C515" s="54"/>
      <c r="D515" s="54"/>
      <c r="BP515" s="120"/>
    </row>
    <row r="516" spans="2:68" s="50" customFormat="1" ht="18.75" customHeight="1" x14ac:dyDescent="0.25">
      <c r="B516" s="54"/>
      <c r="C516" s="54"/>
      <c r="D516" s="54"/>
      <c r="BP516" s="120"/>
    </row>
    <row r="517" spans="2:68" s="50" customFormat="1" ht="18.75" customHeight="1" x14ac:dyDescent="0.25">
      <c r="B517" s="54"/>
      <c r="C517" s="54"/>
      <c r="D517" s="54"/>
      <c r="BP517" s="120"/>
    </row>
    <row r="518" spans="2:68" s="50" customFormat="1" ht="18.75" customHeight="1" x14ac:dyDescent="0.25">
      <c r="B518" s="54"/>
      <c r="C518" s="54"/>
      <c r="D518" s="54"/>
      <c r="BP518" s="120"/>
    </row>
    <row r="519" spans="2:68" s="50" customFormat="1" ht="18.75" customHeight="1" x14ac:dyDescent="0.25">
      <c r="B519" s="54"/>
      <c r="C519" s="54"/>
      <c r="D519" s="54"/>
      <c r="BP519" s="120"/>
    </row>
    <row r="520" spans="2:68" s="50" customFormat="1" ht="18.75" customHeight="1" x14ac:dyDescent="0.25">
      <c r="B520" s="54"/>
      <c r="C520" s="54"/>
      <c r="D520" s="54"/>
      <c r="BP520" s="120"/>
    </row>
    <row r="521" spans="2:68" s="50" customFormat="1" ht="18.75" customHeight="1" x14ac:dyDescent="0.25">
      <c r="B521" s="54"/>
      <c r="C521" s="54"/>
      <c r="D521" s="54"/>
      <c r="BP521" s="120"/>
    </row>
    <row r="522" spans="2:68" s="50" customFormat="1" ht="18.75" customHeight="1" x14ac:dyDescent="0.25">
      <c r="B522" s="54"/>
      <c r="C522" s="54"/>
      <c r="D522" s="54"/>
      <c r="BP522" s="120"/>
    </row>
    <row r="523" spans="2:68" s="50" customFormat="1" ht="18.75" customHeight="1" x14ac:dyDescent="0.25">
      <c r="B523" s="54"/>
      <c r="C523" s="54"/>
      <c r="D523" s="54"/>
      <c r="BP523" s="120"/>
    </row>
    <row r="524" spans="2:68" s="50" customFormat="1" ht="18.75" customHeight="1" x14ac:dyDescent="0.25">
      <c r="B524" s="54"/>
      <c r="C524" s="54"/>
      <c r="D524" s="54"/>
      <c r="BP524" s="120"/>
    </row>
    <row r="525" spans="2:68" s="50" customFormat="1" ht="18.75" customHeight="1" x14ac:dyDescent="0.25">
      <c r="B525" s="54"/>
      <c r="C525" s="54"/>
      <c r="D525" s="54"/>
      <c r="BP525" s="120"/>
    </row>
    <row r="526" spans="2:68" s="50" customFormat="1" ht="18.75" customHeight="1" x14ac:dyDescent="0.25">
      <c r="B526" s="54"/>
      <c r="C526" s="54"/>
      <c r="D526" s="54"/>
      <c r="BP526" s="120"/>
    </row>
    <row r="527" spans="2:68" s="50" customFormat="1" ht="18.75" customHeight="1" x14ac:dyDescent="0.25">
      <c r="B527" s="54"/>
      <c r="C527" s="54"/>
      <c r="D527" s="54"/>
      <c r="BP527" s="120"/>
    </row>
    <row r="528" spans="2:68" s="50" customFormat="1" ht="18.75" customHeight="1" x14ac:dyDescent="0.25">
      <c r="B528" s="54"/>
      <c r="C528" s="54"/>
      <c r="D528" s="54"/>
      <c r="BP528" s="120"/>
    </row>
    <row r="529" spans="2:68" s="50" customFormat="1" ht="18.75" customHeight="1" x14ac:dyDescent="0.25">
      <c r="B529" s="54"/>
      <c r="C529" s="54"/>
      <c r="D529" s="54"/>
      <c r="BP529" s="120"/>
    </row>
    <row r="530" spans="2:68" s="50" customFormat="1" ht="18.75" customHeight="1" x14ac:dyDescent="0.25">
      <c r="B530" s="54"/>
      <c r="C530" s="54"/>
      <c r="D530" s="54"/>
      <c r="BP530" s="120"/>
    </row>
    <row r="531" spans="2:68" s="50" customFormat="1" ht="18.75" customHeight="1" x14ac:dyDescent="0.25">
      <c r="B531" s="54"/>
      <c r="C531" s="54"/>
      <c r="D531" s="54"/>
      <c r="BP531" s="120"/>
    </row>
    <row r="532" spans="2:68" s="50" customFormat="1" ht="18.75" customHeight="1" x14ac:dyDescent="0.25">
      <c r="B532" s="54"/>
      <c r="C532" s="54"/>
      <c r="D532" s="54"/>
      <c r="BP532" s="120"/>
    </row>
    <row r="533" spans="2:68" s="50" customFormat="1" ht="18.75" customHeight="1" x14ac:dyDescent="0.25">
      <c r="B533" s="54"/>
      <c r="C533" s="54"/>
      <c r="D533" s="54"/>
      <c r="BP533" s="120"/>
    </row>
    <row r="534" spans="2:68" s="50" customFormat="1" ht="18.75" customHeight="1" x14ac:dyDescent="0.25">
      <c r="B534" s="54"/>
      <c r="C534" s="54"/>
      <c r="D534" s="54"/>
      <c r="BP534" s="120"/>
    </row>
    <row r="535" spans="2:68" s="50" customFormat="1" ht="18.75" customHeight="1" x14ac:dyDescent="0.25">
      <c r="B535" s="54"/>
      <c r="C535" s="54"/>
      <c r="D535" s="54"/>
      <c r="BP535" s="120"/>
    </row>
    <row r="536" spans="2:68" s="50" customFormat="1" ht="18.75" customHeight="1" x14ac:dyDescent="0.25">
      <c r="B536" s="54"/>
      <c r="C536" s="54"/>
      <c r="D536" s="54"/>
      <c r="BP536" s="120"/>
    </row>
    <row r="537" spans="2:68" s="50" customFormat="1" ht="18.75" customHeight="1" x14ac:dyDescent="0.25">
      <c r="B537" s="54"/>
      <c r="C537" s="54"/>
      <c r="D537" s="54"/>
      <c r="BP537" s="120"/>
    </row>
    <row r="538" spans="2:68" s="50" customFormat="1" ht="18.75" customHeight="1" x14ac:dyDescent="0.25">
      <c r="B538" s="54"/>
      <c r="C538" s="54"/>
      <c r="D538" s="54"/>
      <c r="BP538" s="120"/>
    </row>
    <row r="539" spans="2:68" s="50" customFormat="1" ht="18.75" customHeight="1" x14ac:dyDescent="0.25">
      <c r="B539" s="54"/>
      <c r="C539" s="54"/>
      <c r="D539" s="54"/>
      <c r="BP539" s="120"/>
    </row>
    <row r="540" spans="2:68" s="50" customFormat="1" ht="18.75" customHeight="1" x14ac:dyDescent="0.25">
      <c r="B540" s="54"/>
      <c r="C540" s="54"/>
      <c r="D540" s="54"/>
      <c r="BP540" s="120"/>
    </row>
    <row r="541" spans="2:68" s="50" customFormat="1" ht="18.75" customHeight="1" x14ac:dyDescent="0.25">
      <c r="B541" s="54"/>
      <c r="C541" s="54"/>
      <c r="D541" s="54"/>
      <c r="BP541" s="120"/>
    </row>
    <row r="542" spans="2:68" s="50" customFormat="1" ht="18.75" customHeight="1" x14ac:dyDescent="0.25">
      <c r="B542" s="54"/>
      <c r="C542" s="54"/>
      <c r="D542" s="54"/>
      <c r="BP542" s="120"/>
    </row>
    <row r="543" spans="2:68" s="50" customFormat="1" ht="18.75" customHeight="1" x14ac:dyDescent="0.25">
      <c r="B543" s="54"/>
      <c r="C543" s="54"/>
      <c r="D543" s="54"/>
      <c r="BP543" s="120"/>
    </row>
    <row r="544" spans="2:68" s="50" customFormat="1" ht="18.75" customHeight="1" x14ac:dyDescent="0.25">
      <c r="B544" s="54"/>
      <c r="C544" s="54"/>
      <c r="D544" s="54"/>
      <c r="BP544" s="120"/>
    </row>
    <row r="545" spans="2:68" s="50" customFormat="1" ht="18.75" customHeight="1" x14ac:dyDescent="0.25">
      <c r="B545" s="54"/>
      <c r="C545" s="54"/>
      <c r="D545" s="54"/>
      <c r="BP545" s="120"/>
    </row>
    <row r="546" spans="2:68" s="50" customFormat="1" ht="18.75" customHeight="1" x14ac:dyDescent="0.25">
      <c r="B546" s="54"/>
      <c r="C546" s="54"/>
      <c r="D546" s="54"/>
      <c r="BP546" s="120"/>
    </row>
    <row r="547" spans="2:68" s="50" customFormat="1" ht="18.75" customHeight="1" x14ac:dyDescent="0.25">
      <c r="B547" s="54"/>
      <c r="C547" s="54"/>
      <c r="D547" s="54"/>
      <c r="BP547" s="120"/>
    </row>
    <row r="548" spans="2:68" s="50" customFormat="1" ht="18.75" customHeight="1" x14ac:dyDescent="0.25">
      <c r="B548" s="54"/>
      <c r="C548" s="54"/>
      <c r="D548" s="54"/>
      <c r="BP548" s="120"/>
    </row>
    <row r="549" spans="2:68" s="50" customFormat="1" ht="18.75" customHeight="1" x14ac:dyDescent="0.25">
      <c r="B549" s="54"/>
      <c r="C549" s="54"/>
      <c r="D549" s="54"/>
      <c r="BP549" s="120"/>
    </row>
    <row r="550" spans="2:68" s="50" customFormat="1" ht="18.75" customHeight="1" x14ac:dyDescent="0.25">
      <c r="B550" s="54"/>
      <c r="C550" s="54"/>
      <c r="D550" s="54"/>
      <c r="BP550" s="120"/>
    </row>
    <row r="551" spans="2:68" s="50" customFormat="1" ht="18.75" customHeight="1" x14ac:dyDescent="0.25">
      <c r="B551" s="54"/>
      <c r="C551" s="54"/>
      <c r="D551" s="54"/>
      <c r="BP551" s="120"/>
    </row>
    <row r="552" spans="2:68" s="50" customFormat="1" ht="18.75" customHeight="1" x14ac:dyDescent="0.25">
      <c r="B552" s="54"/>
      <c r="C552" s="54"/>
      <c r="D552" s="54"/>
      <c r="BP552" s="120"/>
    </row>
    <row r="553" spans="2:68" s="50" customFormat="1" ht="18.75" customHeight="1" x14ac:dyDescent="0.25">
      <c r="B553" s="54"/>
      <c r="C553" s="54"/>
      <c r="D553" s="54"/>
      <c r="BP553" s="120"/>
    </row>
    <row r="554" spans="2:68" s="50" customFormat="1" ht="18.75" customHeight="1" x14ac:dyDescent="0.25">
      <c r="B554" s="54"/>
      <c r="C554" s="54"/>
      <c r="D554" s="54"/>
      <c r="BP554" s="120"/>
    </row>
    <row r="555" spans="2:68" s="50" customFormat="1" ht="18.75" customHeight="1" x14ac:dyDescent="0.25">
      <c r="B555" s="54"/>
      <c r="C555" s="54"/>
      <c r="D555" s="54"/>
      <c r="BP555" s="120"/>
    </row>
    <row r="556" spans="2:68" s="50" customFormat="1" ht="18.75" customHeight="1" x14ac:dyDescent="0.25">
      <c r="B556" s="54"/>
      <c r="C556" s="54"/>
      <c r="D556" s="54"/>
      <c r="BP556" s="120"/>
    </row>
    <row r="557" spans="2:68" s="50" customFormat="1" ht="18.75" customHeight="1" x14ac:dyDescent="0.25">
      <c r="B557" s="54"/>
      <c r="C557" s="54"/>
      <c r="D557" s="54"/>
      <c r="BP557" s="120"/>
    </row>
    <row r="558" spans="2:68" s="50" customFormat="1" ht="18.75" customHeight="1" x14ac:dyDescent="0.25">
      <c r="B558" s="54"/>
      <c r="C558" s="54"/>
      <c r="D558" s="54"/>
      <c r="BP558" s="120"/>
    </row>
    <row r="559" spans="2:68" s="50" customFormat="1" ht="18.75" customHeight="1" x14ac:dyDescent="0.25">
      <c r="B559" s="54"/>
      <c r="C559" s="54"/>
      <c r="D559" s="54"/>
      <c r="BP559" s="120"/>
    </row>
    <row r="560" spans="2:68" s="50" customFormat="1" ht="18.75" customHeight="1" x14ac:dyDescent="0.25">
      <c r="B560" s="54"/>
      <c r="C560" s="54"/>
      <c r="D560" s="54"/>
      <c r="BP560" s="120"/>
    </row>
    <row r="561" spans="2:68" s="50" customFormat="1" ht="18.75" customHeight="1" x14ac:dyDescent="0.25">
      <c r="B561" s="54"/>
      <c r="C561" s="54"/>
      <c r="D561" s="54"/>
      <c r="BP561" s="120"/>
    </row>
    <row r="562" spans="2:68" s="50" customFormat="1" ht="18.75" customHeight="1" x14ac:dyDescent="0.25">
      <c r="B562" s="54"/>
      <c r="C562" s="54"/>
      <c r="D562" s="54"/>
      <c r="BP562" s="120"/>
    </row>
    <row r="563" spans="2:68" s="50" customFormat="1" ht="18.75" customHeight="1" x14ac:dyDescent="0.25">
      <c r="B563" s="54"/>
      <c r="C563" s="54"/>
      <c r="D563" s="54"/>
      <c r="BP563" s="120"/>
    </row>
    <row r="564" spans="2:68" s="50" customFormat="1" ht="18.75" customHeight="1" x14ac:dyDescent="0.25">
      <c r="B564" s="54"/>
      <c r="C564" s="54"/>
      <c r="D564" s="54"/>
      <c r="BP564" s="120"/>
    </row>
    <row r="565" spans="2:68" s="50" customFormat="1" ht="18.75" customHeight="1" x14ac:dyDescent="0.25">
      <c r="B565" s="54"/>
      <c r="C565" s="54"/>
      <c r="D565" s="54"/>
      <c r="BP565" s="120"/>
    </row>
    <row r="566" spans="2:68" s="50" customFormat="1" ht="18.75" customHeight="1" x14ac:dyDescent="0.25">
      <c r="B566" s="54"/>
      <c r="C566" s="54"/>
      <c r="D566" s="54"/>
      <c r="BP566" s="120"/>
    </row>
    <row r="567" spans="2:68" s="50" customFormat="1" ht="18.75" customHeight="1" x14ac:dyDescent="0.25">
      <c r="B567" s="54"/>
      <c r="C567" s="54"/>
      <c r="D567" s="54"/>
      <c r="BP567" s="120"/>
    </row>
    <row r="568" spans="2:68" s="50" customFormat="1" ht="18.75" customHeight="1" x14ac:dyDescent="0.25">
      <c r="B568" s="54"/>
      <c r="C568" s="54"/>
      <c r="D568" s="54"/>
      <c r="BP568" s="120"/>
    </row>
    <row r="569" spans="2:68" s="50" customFormat="1" ht="18.75" customHeight="1" x14ac:dyDescent="0.25">
      <c r="B569" s="54"/>
      <c r="C569" s="54"/>
      <c r="D569" s="54"/>
      <c r="BP569" s="120"/>
    </row>
    <row r="570" spans="2:68" s="50" customFormat="1" ht="18.75" customHeight="1" x14ac:dyDescent="0.25">
      <c r="B570" s="54"/>
      <c r="C570" s="54"/>
      <c r="D570" s="54"/>
      <c r="BP570" s="120"/>
    </row>
    <row r="571" spans="2:68" s="50" customFormat="1" ht="18.75" customHeight="1" x14ac:dyDescent="0.25">
      <c r="B571" s="54"/>
      <c r="C571" s="54"/>
      <c r="D571" s="54"/>
      <c r="BP571" s="120"/>
    </row>
    <row r="572" spans="2:68" s="50" customFormat="1" ht="18.75" customHeight="1" x14ac:dyDescent="0.25">
      <c r="B572" s="54"/>
      <c r="C572" s="54"/>
      <c r="D572" s="54"/>
      <c r="BP572" s="120"/>
    </row>
    <row r="573" spans="2:68" s="50" customFormat="1" ht="18.75" customHeight="1" x14ac:dyDescent="0.25">
      <c r="B573" s="54"/>
      <c r="C573" s="54"/>
      <c r="D573" s="54"/>
      <c r="BP573" s="120"/>
    </row>
    <row r="574" spans="2:68" s="50" customFormat="1" ht="18.75" customHeight="1" x14ac:dyDescent="0.25">
      <c r="B574" s="54"/>
      <c r="C574" s="54"/>
      <c r="D574" s="54"/>
      <c r="BP574" s="120"/>
    </row>
    <row r="575" spans="2:68" s="50" customFormat="1" ht="18.75" customHeight="1" x14ac:dyDescent="0.25">
      <c r="B575" s="54"/>
      <c r="C575" s="54"/>
      <c r="D575" s="54"/>
      <c r="BP575" s="120"/>
    </row>
    <row r="576" spans="2:68" s="50" customFormat="1" ht="18.75" customHeight="1" x14ac:dyDescent="0.25">
      <c r="B576" s="54"/>
      <c r="C576" s="54"/>
      <c r="D576" s="54"/>
      <c r="BP576" s="120"/>
    </row>
    <row r="577" spans="2:68" s="50" customFormat="1" ht="18.75" customHeight="1" x14ac:dyDescent="0.25">
      <c r="B577" s="54"/>
      <c r="C577" s="54"/>
      <c r="D577" s="54"/>
      <c r="BP577" s="120"/>
    </row>
    <row r="578" spans="2:68" s="50" customFormat="1" ht="18.75" customHeight="1" x14ac:dyDescent="0.25">
      <c r="B578" s="54"/>
      <c r="C578" s="54"/>
      <c r="D578" s="54"/>
      <c r="BP578" s="120"/>
    </row>
    <row r="579" spans="2:68" s="50" customFormat="1" ht="18.75" customHeight="1" x14ac:dyDescent="0.25">
      <c r="B579" s="54"/>
      <c r="C579" s="54"/>
      <c r="D579" s="54"/>
      <c r="BP579" s="120"/>
    </row>
    <row r="580" spans="2:68" s="50" customFormat="1" ht="18.75" customHeight="1" x14ac:dyDescent="0.25">
      <c r="B580" s="54"/>
      <c r="C580" s="54"/>
      <c r="D580" s="54"/>
      <c r="BP580" s="120"/>
    </row>
    <row r="581" spans="2:68" s="50" customFormat="1" ht="18.75" customHeight="1" x14ac:dyDescent="0.25">
      <c r="B581" s="54"/>
      <c r="C581" s="54"/>
      <c r="D581" s="54"/>
      <c r="BP581" s="120"/>
    </row>
    <row r="582" spans="2:68" s="50" customFormat="1" ht="18.75" customHeight="1" x14ac:dyDescent="0.25">
      <c r="B582" s="54"/>
      <c r="C582" s="54"/>
      <c r="D582" s="54"/>
      <c r="BP582" s="120"/>
    </row>
    <row r="583" spans="2:68" s="50" customFormat="1" ht="18.75" customHeight="1" x14ac:dyDescent="0.25">
      <c r="B583" s="54"/>
      <c r="C583" s="54"/>
      <c r="D583" s="54"/>
      <c r="BP583" s="120"/>
    </row>
    <row r="584" spans="2:68" s="50" customFormat="1" ht="18.75" customHeight="1" x14ac:dyDescent="0.25">
      <c r="B584" s="54"/>
      <c r="C584" s="54"/>
      <c r="D584" s="54"/>
      <c r="BP584" s="120"/>
    </row>
    <row r="585" spans="2:68" s="50" customFormat="1" ht="18.75" customHeight="1" x14ac:dyDescent="0.25">
      <c r="B585" s="54"/>
      <c r="C585" s="54"/>
      <c r="D585" s="54"/>
      <c r="BP585" s="120"/>
    </row>
    <row r="586" spans="2:68" s="50" customFormat="1" ht="18.75" customHeight="1" x14ac:dyDescent="0.25">
      <c r="B586" s="54"/>
      <c r="C586" s="54"/>
      <c r="D586" s="54"/>
      <c r="BP586" s="120"/>
    </row>
    <row r="587" spans="2:68" s="50" customFormat="1" ht="18.75" customHeight="1" x14ac:dyDescent="0.25">
      <c r="B587" s="54"/>
      <c r="C587" s="54"/>
      <c r="D587" s="54"/>
      <c r="BP587" s="120"/>
    </row>
    <row r="588" spans="2:68" s="50" customFormat="1" ht="18.75" customHeight="1" x14ac:dyDescent="0.25">
      <c r="B588" s="54"/>
      <c r="C588" s="54"/>
      <c r="D588" s="54"/>
      <c r="BP588" s="120"/>
    </row>
    <row r="589" spans="2:68" s="50" customFormat="1" ht="18.75" customHeight="1" x14ac:dyDescent="0.25">
      <c r="B589" s="54"/>
      <c r="C589" s="54"/>
      <c r="D589" s="54"/>
      <c r="BP589" s="120"/>
    </row>
    <row r="590" spans="2:68" s="50" customFormat="1" ht="18.75" customHeight="1" x14ac:dyDescent="0.25">
      <c r="B590" s="54"/>
      <c r="C590" s="54"/>
      <c r="D590" s="54"/>
      <c r="BP590" s="120"/>
    </row>
    <row r="591" spans="2:68" s="50" customFormat="1" ht="18.75" customHeight="1" x14ac:dyDescent="0.25">
      <c r="B591" s="54"/>
      <c r="C591" s="54"/>
      <c r="D591" s="54"/>
      <c r="BP591" s="120"/>
    </row>
    <row r="592" spans="2:68" s="50" customFormat="1" ht="18.75" customHeight="1" x14ac:dyDescent="0.25">
      <c r="B592" s="54"/>
      <c r="C592" s="54"/>
      <c r="D592" s="54"/>
      <c r="BP592" s="120"/>
    </row>
    <row r="593" spans="2:68" s="50" customFormat="1" ht="18.75" customHeight="1" x14ac:dyDescent="0.25">
      <c r="B593" s="54"/>
      <c r="C593" s="54"/>
      <c r="D593" s="54"/>
      <c r="BP593" s="120"/>
    </row>
    <row r="594" spans="2:68" s="50" customFormat="1" ht="18.75" customHeight="1" x14ac:dyDescent="0.25">
      <c r="B594" s="54"/>
      <c r="C594" s="54"/>
      <c r="D594" s="54"/>
      <c r="BP594" s="120"/>
    </row>
    <row r="595" spans="2:68" s="50" customFormat="1" ht="18.75" customHeight="1" x14ac:dyDescent="0.25">
      <c r="B595" s="54"/>
      <c r="C595" s="54"/>
      <c r="D595" s="54"/>
      <c r="BP595" s="120"/>
    </row>
    <row r="596" spans="2:68" s="50" customFormat="1" ht="18.75" customHeight="1" x14ac:dyDescent="0.25">
      <c r="B596" s="54"/>
      <c r="C596" s="54"/>
      <c r="D596" s="54"/>
      <c r="BP596" s="120"/>
    </row>
    <row r="597" spans="2:68" s="50" customFormat="1" ht="18.75" customHeight="1" x14ac:dyDescent="0.25">
      <c r="B597" s="54"/>
      <c r="C597" s="54"/>
      <c r="D597" s="54"/>
      <c r="BP597" s="120"/>
    </row>
    <row r="598" spans="2:68" s="50" customFormat="1" ht="18.75" customHeight="1" x14ac:dyDescent="0.25">
      <c r="B598" s="54"/>
      <c r="C598" s="54"/>
      <c r="D598" s="54"/>
      <c r="BP598" s="120"/>
    </row>
    <row r="599" spans="2:68" s="50" customFormat="1" ht="18.75" customHeight="1" x14ac:dyDescent="0.25">
      <c r="B599" s="54"/>
      <c r="C599" s="54"/>
      <c r="D599" s="54"/>
      <c r="BP599" s="120"/>
    </row>
    <row r="600" spans="2:68" s="50" customFormat="1" ht="18.75" customHeight="1" x14ac:dyDescent="0.25">
      <c r="B600" s="54"/>
      <c r="C600" s="54"/>
      <c r="D600" s="54"/>
      <c r="BP600" s="120"/>
    </row>
    <row r="601" spans="2:68" s="50" customFormat="1" ht="18.75" customHeight="1" x14ac:dyDescent="0.25">
      <c r="B601" s="54"/>
      <c r="C601" s="54"/>
      <c r="D601" s="54"/>
      <c r="BP601" s="120"/>
    </row>
    <row r="602" spans="2:68" s="50" customFormat="1" ht="18.75" customHeight="1" x14ac:dyDescent="0.25">
      <c r="B602" s="54"/>
      <c r="C602" s="54"/>
      <c r="D602" s="54"/>
      <c r="BP602" s="120"/>
    </row>
    <row r="603" spans="2:68" s="50" customFormat="1" ht="18.75" customHeight="1" x14ac:dyDescent="0.25">
      <c r="B603" s="54"/>
      <c r="C603" s="54"/>
      <c r="D603" s="54"/>
      <c r="BP603" s="120"/>
    </row>
    <row r="604" spans="2:68" s="50" customFormat="1" ht="18.75" customHeight="1" x14ac:dyDescent="0.25">
      <c r="B604" s="54"/>
      <c r="C604" s="54"/>
      <c r="D604" s="54"/>
      <c r="BP604" s="120"/>
    </row>
    <row r="605" spans="2:68" s="50" customFormat="1" ht="18.75" customHeight="1" x14ac:dyDescent="0.25">
      <c r="B605" s="54"/>
      <c r="C605" s="54"/>
      <c r="D605" s="54"/>
      <c r="BP605" s="120"/>
    </row>
    <row r="606" spans="2:68" s="50" customFormat="1" ht="18.75" customHeight="1" x14ac:dyDescent="0.25">
      <c r="B606" s="54"/>
      <c r="C606" s="54"/>
      <c r="D606" s="54"/>
      <c r="BP606" s="120"/>
    </row>
    <row r="607" spans="2:68" s="50" customFormat="1" ht="18.75" customHeight="1" x14ac:dyDescent="0.25">
      <c r="B607" s="54"/>
      <c r="C607" s="54"/>
      <c r="D607" s="54"/>
      <c r="BP607" s="120"/>
    </row>
    <row r="608" spans="2:68" s="50" customFormat="1" ht="18.75" customHeight="1" x14ac:dyDescent="0.25">
      <c r="B608" s="54"/>
      <c r="C608" s="54"/>
      <c r="D608" s="54"/>
      <c r="BP608" s="120"/>
    </row>
    <row r="609" spans="2:68" s="50" customFormat="1" ht="18.75" customHeight="1" x14ac:dyDescent="0.25">
      <c r="B609" s="54"/>
      <c r="C609" s="54"/>
      <c r="D609" s="54"/>
      <c r="BP609" s="120"/>
    </row>
    <row r="610" spans="2:68" s="50" customFormat="1" ht="18.75" customHeight="1" x14ac:dyDescent="0.25">
      <c r="B610" s="54"/>
      <c r="C610" s="54"/>
      <c r="D610" s="54"/>
      <c r="BP610" s="120"/>
    </row>
    <row r="611" spans="2:68" s="50" customFormat="1" ht="18.75" customHeight="1" x14ac:dyDescent="0.25">
      <c r="B611" s="54"/>
      <c r="C611" s="54"/>
      <c r="D611" s="54"/>
      <c r="BP611" s="120"/>
    </row>
    <row r="612" spans="2:68" s="50" customFormat="1" ht="18.75" customHeight="1" x14ac:dyDescent="0.25">
      <c r="B612" s="54"/>
      <c r="C612" s="54"/>
      <c r="D612" s="54"/>
      <c r="BP612" s="120"/>
    </row>
    <row r="613" spans="2:68" s="50" customFormat="1" ht="18.75" customHeight="1" x14ac:dyDescent="0.25">
      <c r="B613" s="54"/>
      <c r="C613" s="54"/>
      <c r="D613" s="54"/>
      <c r="BP613" s="120"/>
    </row>
    <row r="614" spans="2:68" s="50" customFormat="1" ht="18.75" customHeight="1" x14ac:dyDescent="0.25">
      <c r="B614" s="54"/>
      <c r="C614" s="54"/>
      <c r="D614" s="54"/>
      <c r="BP614" s="120"/>
    </row>
    <row r="615" spans="2:68" s="50" customFormat="1" ht="18.75" customHeight="1" x14ac:dyDescent="0.25">
      <c r="B615" s="54"/>
      <c r="C615" s="54"/>
      <c r="D615" s="54"/>
      <c r="BP615" s="120"/>
    </row>
    <row r="616" spans="2:68" s="50" customFormat="1" ht="18.75" customHeight="1" x14ac:dyDescent="0.25">
      <c r="B616" s="54"/>
      <c r="C616" s="54"/>
      <c r="D616" s="54"/>
      <c r="BP616" s="120"/>
    </row>
    <row r="617" spans="2:68" s="50" customFormat="1" ht="18.75" customHeight="1" x14ac:dyDescent="0.25">
      <c r="B617" s="54"/>
      <c r="C617" s="54"/>
      <c r="D617" s="54"/>
      <c r="BP617" s="120"/>
    </row>
    <row r="618" spans="2:68" s="50" customFormat="1" ht="18.75" customHeight="1" x14ac:dyDescent="0.25">
      <c r="B618" s="54"/>
      <c r="C618" s="54"/>
      <c r="D618" s="54"/>
      <c r="BP618" s="120"/>
    </row>
    <row r="619" spans="2:68" s="50" customFormat="1" ht="18.75" customHeight="1" x14ac:dyDescent="0.25">
      <c r="B619" s="54"/>
      <c r="C619" s="54"/>
      <c r="D619" s="54"/>
      <c r="BP619" s="120"/>
    </row>
    <row r="620" spans="2:68" s="50" customFormat="1" ht="18.75" customHeight="1" x14ac:dyDescent="0.25">
      <c r="B620" s="54"/>
      <c r="C620" s="54"/>
      <c r="D620" s="54"/>
      <c r="BP620" s="120"/>
    </row>
    <row r="621" spans="2:68" s="50" customFormat="1" ht="18.75" customHeight="1" x14ac:dyDescent="0.25">
      <c r="B621" s="54"/>
      <c r="C621" s="54"/>
      <c r="D621" s="54"/>
      <c r="BP621" s="120"/>
    </row>
    <row r="622" spans="2:68" s="50" customFormat="1" ht="18.75" customHeight="1" x14ac:dyDescent="0.25">
      <c r="B622" s="54"/>
      <c r="C622" s="54"/>
      <c r="D622" s="54"/>
      <c r="BP622" s="120"/>
    </row>
    <row r="623" spans="2:68" s="50" customFormat="1" ht="18.75" customHeight="1" x14ac:dyDescent="0.25">
      <c r="B623" s="54"/>
      <c r="C623" s="54"/>
      <c r="D623" s="54"/>
      <c r="BP623" s="120"/>
    </row>
    <row r="624" spans="2:68" s="50" customFormat="1" ht="18.75" customHeight="1" x14ac:dyDescent="0.25">
      <c r="B624" s="54"/>
      <c r="C624" s="54"/>
      <c r="D624" s="54"/>
      <c r="BP624" s="120"/>
    </row>
    <row r="625" spans="1:68" s="50" customFormat="1" ht="18.75" customHeight="1" x14ac:dyDescent="0.25">
      <c r="B625" s="54"/>
      <c r="C625" s="54"/>
      <c r="D625" s="54"/>
      <c r="BP625" s="120"/>
    </row>
    <row r="626" spans="1:68" s="44" customFormat="1" x14ac:dyDescent="0.25">
      <c r="A626" s="2"/>
      <c r="B626" s="52"/>
      <c r="C626" s="52"/>
      <c r="D626" s="52"/>
      <c r="E626" s="18"/>
      <c r="F626" s="2"/>
      <c r="G626" s="2"/>
      <c r="H626" s="2"/>
      <c r="I626" s="2"/>
      <c r="J626" s="2"/>
      <c r="K626" s="2"/>
      <c r="L626" s="2"/>
      <c r="M626" s="2"/>
      <c r="N626" s="2"/>
      <c r="O626" s="2"/>
      <c r="P626" s="2"/>
      <c r="Q626" s="14"/>
      <c r="R626" s="14"/>
      <c r="S626" s="2"/>
      <c r="T626" s="2"/>
      <c r="U626" s="2"/>
      <c r="V626" s="2"/>
      <c r="W626" s="20"/>
      <c r="X626" s="2"/>
      <c r="Y626" s="2"/>
      <c r="Z626" s="2"/>
      <c r="AA626" s="2"/>
      <c r="AB626" s="2"/>
      <c r="AC626" s="2"/>
      <c r="AD626" s="2"/>
      <c r="AE626" s="2"/>
      <c r="AF626" s="2"/>
      <c r="AG626" s="2"/>
      <c r="AH626" s="2"/>
      <c r="AI626" s="2"/>
      <c r="AJ626" s="2"/>
      <c r="AK626" s="2"/>
      <c r="AL626" s="2"/>
      <c r="AM626" s="2"/>
      <c r="AN626" s="45"/>
      <c r="AO626" s="49"/>
      <c r="AP626" s="45"/>
      <c r="AQ626" s="2"/>
      <c r="AR626" s="2"/>
      <c r="AS626" s="2"/>
      <c r="AT626" s="2"/>
      <c r="AU626" s="2"/>
      <c r="AV626" s="19"/>
      <c r="AW626" s="19"/>
      <c r="AX626" s="19"/>
      <c r="AY626" s="19"/>
      <c r="AZ626" s="19"/>
      <c r="BA626" s="19"/>
      <c r="BB626" s="19"/>
      <c r="BC626" s="19"/>
      <c r="BD626" s="19"/>
      <c r="BE626" s="19"/>
      <c r="BP626" s="119"/>
    </row>
    <row r="627" spans="1:68" s="44" customFormat="1" x14ac:dyDescent="0.25">
      <c r="A627" s="2"/>
      <c r="B627" s="52"/>
      <c r="C627" s="52"/>
      <c r="D627" s="52"/>
      <c r="E627" s="18"/>
      <c r="F627" s="2"/>
      <c r="G627" s="2"/>
      <c r="H627" s="2"/>
      <c r="I627" s="2"/>
      <c r="J627" s="2"/>
      <c r="K627" s="2"/>
      <c r="L627" s="2"/>
      <c r="M627" s="2"/>
      <c r="N627" s="2"/>
      <c r="O627" s="2"/>
      <c r="P627" s="2"/>
      <c r="Q627" s="14"/>
      <c r="R627" s="14"/>
      <c r="S627" s="2"/>
      <c r="T627" s="2"/>
      <c r="U627" s="2"/>
      <c r="V627" s="2"/>
      <c r="W627" s="20"/>
      <c r="X627" s="2"/>
      <c r="Y627" s="2"/>
      <c r="Z627" s="2"/>
      <c r="AA627" s="2"/>
      <c r="AB627" s="2"/>
      <c r="AC627" s="2"/>
      <c r="AD627" s="2"/>
      <c r="AE627" s="2"/>
      <c r="AF627" s="2"/>
      <c r="AG627" s="2"/>
      <c r="AH627" s="2"/>
      <c r="AI627" s="2"/>
      <c r="AJ627" s="2"/>
      <c r="AK627" s="2"/>
      <c r="AL627" s="2"/>
      <c r="AM627" s="2"/>
      <c r="AN627" s="45"/>
      <c r="AO627" s="49"/>
      <c r="AP627" s="45"/>
      <c r="AQ627" s="2"/>
      <c r="AR627" s="2"/>
      <c r="AS627" s="2"/>
      <c r="AT627" s="2"/>
      <c r="AU627" s="2"/>
      <c r="AV627" s="19"/>
      <c r="AW627" s="19"/>
      <c r="AX627" s="19"/>
      <c r="AY627" s="19"/>
      <c r="AZ627" s="19"/>
      <c r="BA627" s="19"/>
      <c r="BB627" s="19"/>
      <c r="BC627" s="19"/>
      <c r="BD627" s="19"/>
      <c r="BE627" s="19"/>
      <c r="BP627" s="119"/>
    </row>
    <row r="628" spans="1:68" s="44" customFormat="1" x14ac:dyDescent="0.25">
      <c r="A628" s="2"/>
      <c r="B628" s="52"/>
      <c r="C628" s="52"/>
      <c r="D628" s="52"/>
      <c r="E628" s="18"/>
      <c r="F628" s="2"/>
      <c r="G628" s="2"/>
      <c r="H628" s="2"/>
      <c r="I628" s="2"/>
      <c r="J628" s="2"/>
      <c r="K628" s="2"/>
      <c r="L628" s="2"/>
      <c r="M628" s="2"/>
      <c r="N628" s="2"/>
      <c r="O628" s="2"/>
      <c r="P628" s="2"/>
      <c r="Q628" s="14"/>
      <c r="R628" s="14"/>
      <c r="S628" s="2"/>
      <c r="T628" s="2"/>
      <c r="U628" s="2"/>
      <c r="V628" s="2"/>
      <c r="W628" s="20"/>
      <c r="X628" s="2"/>
      <c r="Y628" s="2"/>
      <c r="Z628" s="2"/>
      <c r="AA628" s="2"/>
      <c r="AB628" s="2"/>
      <c r="AC628" s="2"/>
      <c r="AD628" s="2"/>
      <c r="AE628" s="2"/>
      <c r="AF628" s="2"/>
      <c r="AG628" s="2"/>
      <c r="AH628" s="2"/>
      <c r="AI628" s="2"/>
      <c r="AJ628" s="2"/>
      <c r="AK628" s="2"/>
      <c r="AL628" s="2"/>
      <c r="AM628" s="2"/>
      <c r="AN628" s="45"/>
      <c r="AO628" s="49"/>
      <c r="AP628" s="45"/>
      <c r="AQ628" s="2"/>
      <c r="AR628" s="2"/>
      <c r="AS628" s="2"/>
      <c r="AT628" s="2"/>
      <c r="AU628" s="2"/>
      <c r="AV628" s="19"/>
      <c r="AW628" s="19"/>
      <c r="AX628" s="19"/>
      <c r="AY628" s="19"/>
      <c r="AZ628" s="19"/>
      <c r="BA628" s="19"/>
      <c r="BB628" s="19"/>
      <c r="BC628" s="19"/>
      <c r="BD628" s="19"/>
      <c r="BE628" s="19"/>
      <c r="BP628" s="119"/>
    </row>
    <row r="629" spans="1:68" s="44" customFormat="1" x14ac:dyDescent="0.25">
      <c r="A629" s="2"/>
      <c r="B629" s="52"/>
      <c r="C629" s="52"/>
      <c r="D629" s="52"/>
      <c r="E629" s="18"/>
      <c r="F629" s="2"/>
      <c r="G629" s="2"/>
      <c r="H629" s="2"/>
      <c r="I629" s="2"/>
      <c r="J629" s="2"/>
      <c r="K629" s="2"/>
      <c r="L629" s="2"/>
      <c r="M629" s="2"/>
      <c r="N629" s="2"/>
      <c r="O629" s="2"/>
      <c r="P629" s="2"/>
      <c r="Q629" s="14"/>
      <c r="R629" s="14"/>
      <c r="S629" s="2"/>
      <c r="T629" s="2"/>
      <c r="U629" s="2"/>
      <c r="V629" s="2"/>
      <c r="W629" s="20"/>
      <c r="X629" s="2"/>
      <c r="Y629" s="2"/>
      <c r="Z629" s="2"/>
      <c r="AA629" s="2"/>
      <c r="AB629" s="2"/>
      <c r="AC629" s="2"/>
      <c r="AD629" s="2"/>
      <c r="AE629" s="2"/>
      <c r="AF629" s="2"/>
      <c r="AG629" s="2"/>
      <c r="AH629" s="2"/>
      <c r="AI629" s="2"/>
      <c r="AJ629" s="2"/>
      <c r="AK629" s="2"/>
      <c r="AL629" s="2"/>
      <c r="AM629" s="2"/>
      <c r="AN629" s="45"/>
      <c r="AO629" s="49"/>
      <c r="AP629" s="45"/>
      <c r="AQ629" s="2"/>
      <c r="AR629" s="2"/>
      <c r="AS629" s="2"/>
      <c r="AT629" s="2"/>
      <c r="AU629" s="2"/>
      <c r="AV629" s="19"/>
      <c r="AW629" s="19"/>
      <c r="AX629" s="19"/>
      <c r="AY629" s="19"/>
      <c r="AZ629" s="19"/>
      <c r="BA629" s="19"/>
      <c r="BB629" s="19"/>
      <c r="BC629" s="19"/>
      <c r="BD629" s="19"/>
      <c r="BE629" s="19"/>
      <c r="BP629" s="119"/>
    </row>
    <row r="630" spans="1:68" s="44" customFormat="1" x14ac:dyDescent="0.25">
      <c r="A630" s="2"/>
      <c r="B630" s="52"/>
      <c r="C630" s="52"/>
      <c r="D630" s="52"/>
      <c r="E630" s="18"/>
      <c r="F630" s="2"/>
      <c r="G630" s="2"/>
      <c r="H630" s="2"/>
      <c r="I630" s="2"/>
      <c r="J630" s="2"/>
      <c r="K630" s="2"/>
      <c r="L630" s="2"/>
      <c r="M630" s="2"/>
      <c r="N630" s="2"/>
      <c r="O630" s="2"/>
      <c r="P630" s="2"/>
      <c r="Q630" s="14"/>
      <c r="R630" s="14"/>
      <c r="S630" s="2"/>
      <c r="T630" s="2"/>
      <c r="U630" s="2"/>
      <c r="V630" s="2"/>
      <c r="W630" s="20"/>
      <c r="X630" s="2"/>
      <c r="Y630" s="2"/>
      <c r="Z630" s="2"/>
      <c r="AA630" s="2"/>
      <c r="AB630" s="2"/>
      <c r="AC630" s="2"/>
      <c r="AD630" s="2"/>
      <c r="AE630" s="2"/>
      <c r="AF630" s="2"/>
      <c r="AG630" s="2"/>
      <c r="AH630" s="2"/>
      <c r="AI630" s="2"/>
      <c r="AJ630" s="2"/>
      <c r="AK630" s="2"/>
      <c r="AL630" s="2"/>
      <c r="AM630" s="2"/>
      <c r="AN630" s="45"/>
      <c r="AO630" s="49"/>
      <c r="AP630" s="45"/>
      <c r="AQ630" s="2"/>
      <c r="AR630" s="2"/>
      <c r="AS630" s="2"/>
      <c r="AT630" s="2"/>
      <c r="AU630" s="2"/>
      <c r="AV630" s="19"/>
      <c r="AW630" s="19"/>
      <c r="AX630" s="19"/>
      <c r="AY630" s="19"/>
      <c r="AZ630" s="19"/>
      <c r="BA630" s="19"/>
      <c r="BB630" s="19"/>
      <c r="BC630" s="19"/>
      <c r="BD630" s="19"/>
      <c r="BE630" s="19"/>
      <c r="BP630" s="119"/>
    </row>
    <row r="631" spans="1:68" s="44" customFormat="1" x14ac:dyDescent="0.25">
      <c r="A631" s="2"/>
      <c r="B631" s="52"/>
      <c r="C631" s="52"/>
      <c r="D631" s="52"/>
      <c r="E631" s="18"/>
      <c r="F631" s="2"/>
      <c r="G631" s="2"/>
      <c r="H631" s="2"/>
      <c r="I631" s="2"/>
      <c r="J631" s="2"/>
      <c r="K631" s="2"/>
      <c r="L631" s="2"/>
      <c r="M631" s="2"/>
      <c r="N631" s="2"/>
      <c r="O631" s="2"/>
      <c r="P631" s="2"/>
      <c r="Q631" s="14"/>
      <c r="R631" s="14"/>
      <c r="S631" s="2"/>
      <c r="T631" s="2"/>
      <c r="U631" s="2"/>
      <c r="V631" s="2"/>
      <c r="W631" s="20"/>
      <c r="X631" s="2"/>
      <c r="Y631" s="2"/>
      <c r="Z631" s="2"/>
      <c r="AA631" s="2"/>
      <c r="AB631" s="2"/>
      <c r="AC631" s="2"/>
      <c r="AD631" s="2"/>
      <c r="AE631" s="2"/>
      <c r="AF631" s="2"/>
      <c r="AG631" s="2"/>
      <c r="AH631" s="2"/>
      <c r="AI631" s="2"/>
      <c r="AJ631" s="2"/>
      <c r="AK631" s="2"/>
      <c r="AL631" s="2"/>
      <c r="AM631" s="2"/>
      <c r="AN631" s="45"/>
      <c r="AO631" s="49"/>
      <c r="AP631" s="45"/>
      <c r="AQ631" s="2"/>
      <c r="AR631" s="2"/>
      <c r="AS631" s="2"/>
      <c r="AT631" s="2"/>
      <c r="AU631" s="2"/>
      <c r="AV631" s="19"/>
      <c r="AW631" s="19"/>
      <c r="AX631" s="19"/>
      <c r="AY631" s="19"/>
      <c r="AZ631" s="19"/>
      <c r="BA631" s="19"/>
      <c r="BB631" s="19"/>
      <c r="BC631" s="19"/>
      <c r="BD631" s="19"/>
      <c r="BE631" s="19"/>
      <c r="BP631" s="119"/>
    </row>
    <row r="632" spans="1:68" s="44" customFormat="1" x14ac:dyDescent="0.25">
      <c r="A632" s="2"/>
      <c r="B632" s="52"/>
      <c r="C632" s="52"/>
      <c r="D632" s="52"/>
      <c r="E632" s="18"/>
      <c r="F632" s="2"/>
      <c r="G632" s="2"/>
      <c r="H632" s="2"/>
      <c r="I632" s="2"/>
      <c r="J632" s="2"/>
      <c r="K632" s="2"/>
      <c r="L632" s="2"/>
      <c r="M632" s="2"/>
      <c r="N632" s="2"/>
      <c r="O632" s="2"/>
      <c r="P632" s="2"/>
      <c r="Q632" s="14"/>
      <c r="R632" s="14"/>
      <c r="S632" s="2"/>
      <c r="T632" s="2"/>
      <c r="U632" s="2"/>
      <c r="V632" s="2"/>
      <c r="W632" s="20"/>
      <c r="X632" s="2"/>
      <c r="Y632" s="2"/>
      <c r="Z632" s="2"/>
      <c r="AA632" s="2"/>
      <c r="AB632" s="2"/>
      <c r="AC632" s="2"/>
      <c r="AD632" s="2"/>
      <c r="AE632" s="2"/>
      <c r="AF632" s="2"/>
      <c r="AG632" s="2"/>
      <c r="AH632" s="2"/>
      <c r="AI632" s="2"/>
      <c r="AJ632" s="2"/>
      <c r="AK632" s="2"/>
      <c r="AL632" s="2"/>
      <c r="AM632" s="2"/>
      <c r="AN632" s="45"/>
      <c r="AO632" s="49"/>
      <c r="AP632" s="45"/>
      <c r="AQ632" s="2"/>
      <c r="AR632" s="2"/>
      <c r="AS632" s="2"/>
      <c r="AT632" s="2"/>
      <c r="AU632" s="2"/>
      <c r="AV632" s="19"/>
      <c r="AW632" s="19"/>
      <c r="AX632" s="19"/>
      <c r="AY632" s="19"/>
      <c r="AZ632" s="19"/>
      <c r="BA632" s="19"/>
      <c r="BB632" s="19"/>
      <c r="BC632" s="19"/>
      <c r="BD632" s="19"/>
      <c r="BE632" s="19"/>
      <c r="BP632" s="119"/>
    </row>
    <row r="633" spans="1:68" s="44" customFormat="1" x14ac:dyDescent="0.25">
      <c r="A633" s="2"/>
      <c r="B633" s="52"/>
      <c r="C633" s="52"/>
      <c r="D633" s="52"/>
      <c r="E633" s="18"/>
      <c r="F633" s="2"/>
      <c r="G633" s="2"/>
      <c r="H633" s="2"/>
      <c r="I633" s="2"/>
      <c r="J633" s="2"/>
      <c r="K633" s="2"/>
      <c r="L633" s="2"/>
      <c r="M633" s="2"/>
      <c r="N633" s="2"/>
      <c r="O633" s="2"/>
      <c r="P633" s="2"/>
      <c r="Q633" s="14"/>
      <c r="R633" s="14"/>
      <c r="S633" s="2"/>
      <c r="T633" s="2"/>
      <c r="U633" s="2"/>
      <c r="V633" s="2"/>
      <c r="W633" s="20"/>
      <c r="X633" s="2"/>
      <c r="Y633" s="2"/>
      <c r="Z633" s="2"/>
      <c r="AA633" s="2"/>
      <c r="AB633" s="2"/>
      <c r="AC633" s="2"/>
      <c r="AD633" s="2"/>
      <c r="AE633" s="2"/>
      <c r="AF633" s="2"/>
      <c r="AG633" s="2"/>
      <c r="AH633" s="2"/>
      <c r="AI633" s="2"/>
      <c r="AJ633" s="2"/>
      <c r="AK633" s="2"/>
      <c r="AL633" s="2"/>
      <c r="AM633" s="2"/>
      <c r="AN633" s="45"/>
      <c r="AO633" s="49"/>
      <c r="AP633" s="45"/>
      <c r="AQ633" s="2"/>
      <c r="AR633" s="2"/>
      <c r="AS633" s="2"/>
      <c r="AT633" s="2"/>
      <c r="AU633" s="2"/>
      <c r="AV633" s="19"/>
      <c r="AW633" s="19"/>
      <c r="AX633" s="19"/>
      <c r="AY633" s="19"/>
      <c r="AZ633" s="19"/>
      <c r="BA633" s="19"/>
      <c r="BB633" s="19"/>
      <c r="BC633" s="19"/>
      <c r="BD633" s="19"/>
      <c r="BE633" s="19"/>
      <c r="BP633" s="119"/>
    </row>
    <row r="634" spans="1:68" x14ac:dyDescent="0.25">
      <c r="AN634" s="45"/>
      <c r="AO634" s="49"/>
      <c r="AP634" s="45"/>
    </row>
    <row r="635" spans="1:68" x14ac:dyDescent="0.25">
      <c r="AN635" s="45"/>
      <c r="AO635" s="49"/>
      <c r="AP635" s="45"/>
    </row>
    <row r="636" spans="1:68" x14ac:dyDescent="0.25">
      <c r="AN636" s="45"/>
      <c r="AO636" s="49"/>
      <c r="AP636" s="45"/>
    </row>
    <row r="637" spans="1:68" x14ac:dyDescent="0.25">
      <c r="AN637" s="45"/>
      <c r="AO637" s="49"/>
      <c r="AP637" s="45"/>
    </row>
    <row r="638" spans="1:68" x14ac:dyDescent="0.25">
      <c r="AN638" s="45"/>
      <c r="AO638" s="49"/>
      <c r="AP638" s="45"/>
    </row>
    <row r="639" spans="1:68" x14ac:dyDescent="0.25">
      <c r="AN639" s="45"/>
      <c r="AO639" s="49"/>
      <c r="AP639" s="45"/>
    </row>
    <row r="640" spans="1:68" x14ac:dyDescent="0.25">
      <c r="AN640" s="45"/>
      <c r="AO640" s="49"/>
      <c r="AP640" s="45"/>
    </row>
    <row r="641" spans="40:42" x14ac:dyDescent="0.25">
      <c r="AN641" s="45"/>
      <c r="AO641" s="49"/>
      <c r="AP641" s="45"/>
    </row>
    <row r="642" spans="40:42" x14ac:dyDescent="0.25">
      <c r="AN642" s="45"/>
      <c r="AO642" s="49"/>
      <c r="AP642" s="45"/>
    </row>
    <row r="643" spans="40:42" x14ac:dyDescent="0.25">
      <c r="AN643" s="45"/>
      <c r="AO643" s="49"/>
      <c r="AP643" s="45"/>
    </row>
    <row r="644" spans="40:42" x14ac:dyDescent="0.25">
      <c r="AN644" s="45"/>
      <c r="AO644" s="49"/>
      <c r="AP644" s="45"/>
    </row>
    <row r="645" spans="40:42" x14ac:dyDescent="0.25">
      <c r="AN645" s="45"/>
      <c r="AO645" s="49"/>
      <c r="AP645" s="45"/>
    </row>
    <row r="646" spans="40:42" x14ac:dyDescent="0.25">
      <c r="AN646" s="45"/>
      <c r="AO646" s="49"/>
      <c r="AP646" s="45"/>
    </row>
    <row r="647" spans="40:42" x14ac:dyDescent="0.25">
      <c r="AN647" s="45"/>
      <c r="AO647" s="49"/>
      <c r="AP647" s="45"/>
    </row>
    <row r="648" spans="40:42" x14ac:dyDescent="0.25">
      <c r="AN648" s="45"/>
      <c r="AO648" s="49"/>
      <c r="AP648" s="45"/>
    </row>
    <row r="649" spans="40:42" x14ac:dyDescent="0.25">
      <c r="AN649" s="45"/>
      <c r="AO649" s="49"/>
      <c r="AP649" s="45"/>
    </row>
    <row r="650" spans="40:42" x14ac:dyDescent="0.25">
      <c r="AN650" s="45"/>
      <c r="AO650" s="49"/>
      <c r="AP650" s="45"/>
    </row>
    <row r="651" spans="40:42" x14ac:dyDescent="0.25">
      <c r="AN651" s="45"/>
      <c r="AO651" s="49"/>
      <c r="AP651" s="45"/>
    </row>
    <row r="652" spans="40:42" x14ac:dyDescent="0.25">
      <c r="AN652" s="45"/>
      <c r="AO652" s="49"/>
      <c r="AP652" s="45"/>
    </row>
    <row r="653" spans="40:42" x14ac:dyDescent="0.25">
      <c r="AN653" s="45"/>
      <c r="AO653" s="49"/>
      <c r="AP653" s="45"/>
    </row>
    <row r="654" spans="40:42" x14ac:dyDescent="0.25">
      <c r="AN654" s="45"/>
      <c r="AO654" s="49"/>
      <c r="AP654" s="45"/>
    </row>
    <row r="655" spans="40:42" x14ac:dyDescent="0.25">
      <c r="AN655" s="45"/>
      <c r="AO655" s="49"/>
      <c r="AP655" s="45"/>
    </row>
    <row r="656" spans="40:42" x14ac:dyDescent="0.25">
      <c r="AN656" s="45"/>
      <c r="AO656" s="49"/>
      <c r="AP656" s="45"/>
    </row>
    <row r="657" spans="40:42" x14ac:dyDescent="0.25">
      <c r="AN657" s="45"/>
      <c r="AO657" s="49"/>
      <c r="AP657" s="45"/>
    </row>
    <row r="658" spans="40:42" x14ac:dyDescent="0.25">
      <c r="AN658" s="45"/>
      <c r="AO658" s="49"/>
      <c r="AP658" s="45"/>
    </row>
    <row r="659" spans="40:42" x14ac:dyDescent="0.25">
      <c r="AN659" s="45"/>
      <c r="AO659" s="49"/>
      <c r="AP659" s="45"/>
    </row>
    <row r="660" spans="40:42" x14ac:dyDescent="0.25">
      <c r="AN660" s="45"/>
      <c r="AO660" s="49"/>
      <c r="AP660" s="45"/>
    </row>
    <row r="661" spans="40:42" x14ac:dyDescent="0.25">
      <c r="AN661" s="45"/>
      <c r="AO661" s="49"/>
      <c r="AP661" s="45"/>
    </row>
    <row r="662" spans="40:42" x14ac:dyDescent="0.25">
      <c r="AN662" s="45"/>
      <c r="AO662" s="49"/>
      <c r="AP662" s="45"/>
    </row>
    <row r="663" spans="40:42" x14ac:dyDescent="0.25">
      <c r="AN663" s="45"/>
      <c r="AO663" s="49"/>
      <c r="AP663" s="45"/>
    </row>
    <row r="664" spans="40:42" x14ac:dyDescent="0.25">
      <c r="AN664" s="45"/>
      <c r="AO664" s="49"/>
      <c r="AP664" s="45"/>
    </row>
    <row r="665" spans="40:42" x14ac:dyDescent="0.25">
      <c r="AN665" s="45"/>
      <c r="AO665" s="49"/>
      <c r="AP665" s="45"/>
    </row>
    <row r="666" spans="40:42" x14ac:dyDescent="0.25">
      <c r="AN666" s="45"/>
      <c r="AO666" s="49"/>
      <c r="AP666" s="45"/>
    </row>
    <row r="667" spans="40:42" x14ac:dyDescent="0.25">
      <c r="AN667" s="45"/>
      <c r="AO667" s="49"/>
      <c r="AP667" s="45"/>
    </row>
    <row r="668" spans="40:42" x14ac:dyDescent="0.25">
      <c r="AN668" s="45"/>
      <c r="AO668" s="49"/>
      <c r="AP668" s="45"/>
    </row>
    <row r="669" spans="40:42" x14ac:dyDescent="0.25">
      <c r="AN669" s="45"/>
      <c r="AO669" s="49"/>
      <c r="AP669" s="45"/>
    </row>
    <row r="670" spans="40:42" x14ac:dyDescent="0.25">
      <c r="AN670" s="45"/>
      <c r="AO670" s="49"/>
      <c r="AP670" s="45"/>
    </row>
    <row r="671" spans="40:42" x14ac:dyDescent="0.25">
      <c r="AN671" s="45"/>
      <c r="AO671" s="49"/>
      <c r="AP671" s="45"/>
    </row>
    <row r="672" spans="40:42" x14ac:dyDescent="0.25">
      <c r="AN672" s="45"/>
      <c r="AO672" s="49"/>
      <c r="AP672" s="45"/>
    </row>
    <row r="673" spans="40:42" x14ac:dyDescent="0.25">
      <c r="AN673" s="45"/>
      <c r="AO673" s="49"/>
      <c r="AP673" s="45"/>
    </row>
    <row r="674" spans="40:42" x14ac:dyDescent="0.25">
      <c r="AN674" s="45"/>
      <c r="AO674" s="49"/>
      <c r="AP674" s="45"/>
    </row>
    <row r="675" spans="40:42" x14ac:dyDescent="0.25">
      <c r="AN675" s="45"/>
      <c r="AO675" s="49"/>
      <c r="AP675" s="45"/>
    </row>
    <row r="676" spans="40:42" x14ac:dyDescent="0.25">
      <c r="AN676" s="45"/>
      <c r="AO676" s="49"/>
      <c r="AP676" s="45"/>
    </row>
    <row r="677" spans="40:42" x14ac:dyDescent="0.25">
      <c r="AN677" s="45"/>
      <c r="AO677" s="49"/>
      <c r="AP677" s="45"/>
    </row>
    <row r="678" spans="40:42" x14ac:dyDescent="0.25">
      <c r="AN678" s="45"/>
      <c r="AO678" s="49"/>
      <c r="AP678" s="45"/>
    </row>
    <row r="679" spans="40:42" x14ac:dyDescent="0.25">
      <c r="AN679" s="45"/>
      <c r="AO679" s="49"/>
      <c r="AP679" s="45"/>
    </row>
    <row r="680" spans="40:42" x14ac:dyDescent="0.25">
      <c r="AN680" s="45"/>
      <c r="AO680" s="49"/>
      <c r="AP680" s="45"/>
    </row>
    <row r="681" spans="40:42" x14ac:dyDescent="0.25">
      <c r="AN681" s="45"/>
      <c r="AO681" s="49"/>
      <c r="AP681" s="45"/>
    </row>
    <row r="682" spans="40:42" x14ac:dyDescent="0.25">
      <c r="AN682" s="45"/>
      <c r="AO682" s="49"/>
      <c r="AP682" s="45"/>
    </row>
    <row r="683" spans="40:42" x14ac:dyDescent="0.25">
      <c r="AN683" s="45"/>
      <c r="AO683" s="49"/>
      <c r="AP683" s="45"/>
    </row>
    <row r="684" spans="40:42" x14ac:dyDescent="0.25">
      <c r="AN684" s="45"/>
      <c r="AO684" s="49"/>
      <c r="AP684" s="45"/>
    </row>
    <row r="685" spans="40:42" x14ac:dyDescent="0.25">
      <c r="AN685" s="45"/>
      <c r="AO685" s="49"/>
      <c r="AP685" s="45"/>
    </row>
    <row r="686" spans="40:42" x14ac:dyDescent="0.25">
      <c r="AN686" s="45"/>
      <c r="AO686" s="49"/>
      <c r="AP686" s="45"/>
    </row>
    <row r="687" spans="40:42" x14ac:dyDescent="0.25">
      <c r="AN687" s="45"/>
      <c r="AO687" s="49"/>
      <c r="AP687" s="45"/>
    </row>
    <row r="688" spans="40:42" x14ac:dyDescent="0.25">
      <c r="AN688" s="45"/>
      <c r="AO688" s="49"/>
      <c r="AP688" s="45"/>
    </row>
    <row r="689" spans="40:42" x14ac:dyDescent="0.25">
      <c r="AN689" s="45"/>
      <c r="AO689" s="49"/>
      <c r="AP689" s="45"/>
    </row>
    <row r="690" spans="40:42" x14ac:dyDescent="0.25">
      <c r="AN690" s="45"/>
      <c r="AO690" s="49"/>
      <c r="AP690" s="45"/>
    </row>
    <row r="691" spans="40:42" x14ac:dyDescent="0.25">
      <c r="AN691" s="45"/>
      <c r="AO691" s="49"/>
      <c r="AP691" s="45"/>
    </row>
    <row r="692" spans="40:42" x14ac:dyDescent="0.25">
      <c r="AN692" s="45"/>
      <c r="AO692" s="49"/>
      <c r="AP692" s="45"/>
    </row>
    <row r="693" spans="40:42" x14ac:dyDescent="0.25">
      <c r="AN693" s="45"/>
      <c r="AO693" s="49"/>
      <c r="AP693" s="45"/>
    </row>
    <row r="694" spans="40:42" x14ac:dyDescent="0.25">
      <c r="AN694" s="45"/>
      <c r="AO694" s="49"/>
      <c r="AP694" s="45"/>
    </row>
    <row r="695" spans="40:42" x14ac:dyDescent="0.25">
      <c r="AN695" s="45"/>
      <c r="AO695" s="49"/>
      <c r="AP695" s="45"/>
    </row>
    <row r="696" spans="40:42" x14ac:dyDescent="0.25">
      <c r="AN696" s="45"/>
      <c r="AO696" s="49"/>
      <c r="AP696" s="45"/>
    </row>
    <row r="697" spans="40:42" x14ac:dyDescent="0.25">
      <c r="AN697" s="45"/>
      <c r="AO697" s="49"/>
      <c r="AP697" s="45"/>
    </row>
    <row r="698" spans="40:42" x14ac:dyDescent="0.25">
      <c r="AN698" s="45"/>
      <c r="AO698" s="49"/>
      <c r="AP698" s="45"/>
    </row>
    <row r="699" spans="40:42" x14ac:dyDescent="0.25">
      <c r="AN699" s="45"/>
      <c r="AO699" s="49"/>
      <c r="AP699" s="45"/>
    </row>
    <row r="700" spans="40:42" x14ac:dyDescent="0.25">
      <c r="AN700" s="45"/>
      <c r="AO700" s="49"/>
      <c r="AP700" s="45"/>
    </row>
    <row r="701" spans="40:42" x14ac:dyDescent="0.25">
      <c r="AN701" s="45"/>
      <c r="AO701" s="49"/>
      <c r="AP701" s="45"/>
    </row>
    <row r="702" spans="40:42" x14ac:dyDescent="0.25">
      <c r="AN702" s="45"/>
      <c r="AO702" s="49"/>
      <c r="AP702" s="45"/>
    </row>
    <row r="703" spans="40:42" x14ac:dyDescent="0.25">
      <c r="AN703" s="45"/>
      <c r="AO703" s="49"/>
      <c r="AP703" s="45"/>
    </row>
    <row r="704" spans="40:42" x14ac:dyDescent="0.25">
      <c r="AN704" s="45"/>
      <c r="AO704" s="49"/>
      <c r="AP704" s="45"/>
    </row>
    <row r="705" spans="40:42" x14ac:dyDescent="0.25">
      <c r="AN705" s="45"/>
      <c r="AO705" s="49"/>
      <c r="AP705" s="45"/>
    </row>
    <row r="706" spans="40:42" x14ac:dyDescent="0.25">
      <c r="AN706" s="45"/>
      <c r="AO706" s="49"/>
      <c r="AP706" s="45"/>
    </row>
    <row r="707" spans="40:42" x14ac:dyDescent="0.25">
      <c r="AN707" s="45"/>
      <c r="AO707" s="49"/>
      <c r="AP707" s="45"/>
    </row>
    <row r="708" spans="40:42" x14ac:dyDescent="0.25">
      <c r="AN708" s="45"/>
      <c r="AO708" s="49"/>
      <c r="AP708" s="45"/>
    </row>
    <row r="709" spans="40:42" x14ac:dyDescent="0.25">
      <c r="AN709" s="45"/>
      <c r="AO709" s="49"/>
      <c r="AP709" s="45"/>
    </row>
    <row r="710" spans="40:42" x14ac:dyDescent="0.25">
      <c r="AN710" s="45"/>
      <c r="AO710" s="49"/>
      <c r="AP710" s="45"/>
    </row>
    <row r="711" spans="40:42" x14ac:dyDescent="0.25">
      <c r="AN711" s="45"/>
      <c r="AO711" s="49"/>
      <c r="AP711" s="45"/>
    </row>
    <row r="712" spans="40:42" x14ac:dyDescent="0.25">
      <c r="AN712" s="45"/>
      <c r="AO712" s="49"/>
      <c r="AP712" s="45"/>
    </row>
    <row r="713" spans="40:42" x14ac:dyDescent="0.25">
      <c r="AN713" s="45"/>
      <c r="AO713" s="49"/>
      <c r="AP713" s="45"/>
    </row>
    <row r="714" spans="40:42" x14ac:dyDescent="0.25">
      <c r="AN714" s="45"/>
      <c r="AO714" s="49"/>
      <c r="AP714" s="45"/>
    </row>
    <row r="715" spans="40:42" x14ac:dyDescent="0.25">
      <c r="AN715" s="45"/>
      <c r="AO715" s="49"/>
      <c r="AP715" s="45"/>
    </row>
    <row r="716" spans="40:42" x14ac:dyDescent="0.25">
      <c r="AN716" s="45"/>
      <c r="AO716" s="49"/>
      <c r="AP716" s="45"/>
    </row>
    <row r="717" spans="40:42" x14ac:dyDescent="0.25">
      <c r="AN717" s="45"/>
      <c r="AO717" s="49"/>
      <c r="AP717" s="45"/>
    </row>
    <row r="718" spans="40:42" x14ac:dyDescent="0.25">
      <c r="AN718" s="45"/>
      <c r="AO718" s="49"/>
      <c r="AP718" s="45"/>
    </row>
    <row r="719" spans="40:42" x14ac:dyDescent="0.25">
      <c r="AN719" s="45"/>
      <c r="AO719" s="49"/>
      <c r="AP719" s="45"/>
    </row>
    <row r="720" spans="40:42" x14ac:dyDescent="0.25">
      <c r="AN720" s="45"/>
      <c r="AO720" s="49"/>
      <c r="AP720" s="45"/>
    </row>
    <row r="721" spans="40:42" x14ac:dyDescent="0.25">
      <c r="AN721" s="45"/>
      <c r="AO721" s="49"/>
      <c r="AP721" s="45"/>
    </row>
    <row r="722" spans="40:42" x14ac:dyDescent="0.25">
      <c r="AN722" s="45"/>
      <c r="AO722" s="49"/>
      <c r="AP722" s="45"/>
    </row>
    <row r="723" spans="40:42" x14ac:dyDescent="0.25">
      <c r="AN723" s="45"/>
      <c r="AO723" s="49"/>
      <c r="AP723" s="45"/>
    </row>
    <row r="724" spans="40:42" x14ac:dyDescent="0.25">
      <c r="AN724" s="45"/>
      <c r="AO724" s="49"/>
      <c r="AP724" s="45"/>
    </row>
    <row r="725" spans="40:42" x14ac:dyDescent="0.25">
      <c r="AN725" s="45"/>
      <c r="AO725" s="49"/>
      <c r="AP725" s="45"/>
    </row>
    <row r="726" spans="40:42" x14ac:dyDescent="0.25">
      <c r="AN726" s="45"/>
      <c r="AO726" s="49"/>
      <c r="AP726" s="45"/>
    </row>
    <row r="727" spans="40:42" x14ac:dyDescent="0.25">
      <c r="AN727" s="45"/>
      <c r="AO727" s="49"/>
      <c r="AP727" s="45"/>
    </row>
    <row r="728" spans="40:42" x14ac:dyDescent="0.25">
      <c r="AN728" s="45"/>
      <c r="AO728" s="49"/>
      <c r="AP728" s="45"/>
    </row>
    <row r="729" spans="40:42" x14ac:dyDescent="0.25">
      <c r="AN729" s="45"/>
      <c r="AO729" s="49"/>
      <c r="AP729" s="45"/>
    </row>
    <row r="730" spans="40:42" x14ac:dyDescent="0.25">
      <c r="AN730" s="45"/>
      <c r="AO730" s="49"/>
      <c r="AP730" s="45"/>
    </row>
    <row r="731" spans="40:42" x14ac:dyDescent="0.25">
      <c r="AN731" s="45"/>
      <c r="AO731" s="49"/>
      <c r="AP731" s="45"/>
    </row>
    <row r="732" spans="40:42" x14ac:dyDescent="0.25">
      <c r="AN732" s="45"/>
      <c r="AO732" s="49"/>
      <c r="AP732" s="45"/>
    </row>
    <row r="733" spans="40:42" x14ac:dyDescent="0.25">
      <c r="AN733" s="45"/>
      <c r="AO733" s="49"/>
      <c r="AP733" s="45"/>
    </row>
    <row r="734" spans="40:42" x14ac:dyDescent="0.25">
      <c r="AN734" s="45"/>
      <c r="AO734" s="49"/>
      <c r="AP734" s="45"/>
    </row>
    <row r="735" spans="40:42" x14ac:dyDescent="0.25">
      <c r="AN735" s="45"/>
      <c r="AO735" s="49"/>
      <c r="AP735" s="45"/>
    </row>
    <row r="736" spans="40:42" x14ac:dyDescent="0.25">
      <c r="AN736" s="45"/>
      <c r="AO736" s="49"/>
      <c r="AP736" s="45"/>
    </row>
    <row r="737" spans="40:42" x14ac:dyDescent="0.25">
      <c r="AN737" s="45"/>
      <c r="AO737" s="49"/>
      <c r="AP737" s="45"/>
    </row>
    <row r="738" spans="40:42" x14ac:dyDescent="0.25">
      <c r="AN738" s="45"/>
      <c r="AO738" s="49"/>
      <c r="AP738" s="45"/>
    </row>
    <row r="739" spans="40:42" x14ac:dyDescent="0.25">
      <c r="AN739" s="45"/>
      <c r="AO739" s="49"/>
      <c r="AP739" s="45"/>
    </row>
    <row r="740" spans="40:42" x14ac:dyDescent="0.25">
      <c r="AN740" s="45"/>
      <c r="AO740" s="49"/>
      <c r="AP740" s="45"/>
    </row>
    <row r="741" spans="40:42" x14ac:dyDescent="0.25">
      <c r="AN741" s="45"/>
      <c r="AO741" s="49"/>
      <c r="AP741" s="45"/>
    </row>
    <row r="742" spans="40:42" x14ac:dyDescent="0.25">
      <c r="AN742" s="45"/>
      <c r="AO742" s="49"/>
      <c r="AP742" s="45"/>
    </row>
    <row r="743" spans="40:42" x14ac:dyDescent="0.25">
      <c r="AN743" s="45"/>
      <c r="AO743" s="49"/>
      <c r="AP743" s="45"/>
    </row>
    <row r="744" spans="40:42" x14ac:dyDescent="0.25">
      <c r="AN744" s="45"/>
      <c r="AO744" s="49"/>
      <c r="AP744" s="45"/>
    </row>
    <row r="745" spans="40:42" x14ac:dyDescent="0.25">
      <c r="AN745" s="45"/>
      <c r="AO745" s="49"/>
      <c r="AP745" s="45"/>
    </row>
    <row r="746" spans="40:42" x14ac:dyDescent="0.25">
      <c r="AN746" s="45"/>
      <c r="AO746" s="49"/>
      <c r="AP746" s="45"/>
    </row>
    <row r="747" spans="40:42" x14ac:dyDescent="0.25">
      <c r="AN747" s="45"/>
      <c r="AO747" s="49"/>
      <c r="AP747" s="45"/>
    </row>
    <row r="748" spans="40:42" x14ac:dyDescent="0.25">
      <c r="AN748" s="45"/>
      <c r="AO748" s="49"/>
      <c r="AP748" s="45"/>
    </row>
    <row r="749" spans="40:42" x14ac:dyDescent="0.25">
      <c r="AN749" s="45"/>
      <c r="AO749" s="49"/>
      <c r="AP749" s="45"/>
    </row>
    <row r="750" spans="40:42" x14ac:dyDescent="0.25">
      <c r="AN750" s="45"/>
      <c r="AO750" s="49"/>
      <c r="AP750" s="45"/>
    </row>
    <row r="751" spans="40:42" x14ac:dyDescent="0.25">
      <c r="AN751" s="45"/>
      <c r="AO751" s="49"/>
      <c r="AP751" s="45"/>
    </row>
    <row r="752" spans="40:42" x14ac:dyDescent="0.25">
      <c r="AN752" s="45"/>
      <c r="AO752" s="49"/>
      <c r="AP752" s="45"/>
    </row>
    <row r="753" spans="40:42" x14ac:dyDescent="0.25">
      <c r="AN753" s="45"/>
      <c r="AO753" s="49"/>
      <c r="AP753" s="45"/>
    </row>
    <row r="754" spans="40:42" x14ac:dyDescent="0.25">
      <c r="AN754" s="45"/>
      <c r="AO754" s="49"/>
      <c r="AP754" s="45"/>
    </row>
    <row r="755" spans="40:42" x14ac:dyDescent="0.25">
      <c r="AN755" s="45"/>
      <c r="AO755" s="49"/>
      <c r="AP755" s="45"/>
    </row>
    <row r="756" spans="40:42" x14ac:dyDescent="0.25">
      <c r="AN756" s="45"/>
      <c r="AO756" s="49"/>
      <c r="AP756" s="45"/>
    </row>
    <row r="757" spans="40:42" x14ac:dyDescent="0.25">
      <c r="AN757" s="45"/>
      <c r="AO757" s="49"/>
      <c r="AP757" s="45"/>
    </row>
    <row r="758" spans="40:42" x14ac:dyDescent="0.25">
      <c r="AN758" s="45"/>
      <c r="AO758" s="49"/>
      <c r="AP758" s="45"/>
    </row>
    <row r="759" spans="40:42" x14ac:dyDescent="0.25">
      <c r="AN759" s="45"/>
      <c r="AO759" s="49"/>
      <c r="AP759" s="45"/>
    </row>
    <row r="760" spans="40:42" x14ac:dyDescent="0.25">
      <c r="AN760" s="45"/>
      <c r="AO760" s="49"/>
      <c r="AP760" s="45"/>
    </row>
    <row r="761" spans="40:42" x14ac:dyDescent="0.25">
      <c r="AN761" s="45"/>
      <c r="AO761" s="49"/>
      <c r="AP761" s="45"/>
    </row>
    <row r="762" spans="40:42" x14ac:dyDescent="0.25">
      <c r="AN762" s="45"/>
      <c r="AO762" s="49"/>
      <c r="AP762" s="45"/>
    </row>
    <row r="763" spans="40:42" x14ac:dyDescent="0.25">
      <c r="AN763" s="45"/>
      <c r="AO763" s="49"/>
      <c r="AP763" s="45"/>
    </row>
    <row r="764" spans="40:42" x14ac:dyDescent="0.25">
      <c r="AN764" s="45"/>
      <c r="AO764" s="49"/>
      <c r="AP764" s="45"/>
    </row>
    <row r="765" spans="40:42" x14ac:dyDescent="0.25">
      <c r="AN765" s="45"/>
      <c r="AO765" s="49"/>
      <c r="AP765" s="45"/>
    </row>
    <row r="766" spans="40:42" x14ac:dyDescent="0.25">
      <c r="AN766" s="45"/>
      <c r="AO766" s="49"/>
      <c r="AP766" s="45"/>
    </row>
    <row r="767" spans="40:42" x14ac:dyDescent="0.25">
      <c r="AN767" s="45"/>
      <c r="AO767" s="49"/>
      <c r="AP767" s="45"/>
    </row>
    <row r="768" spans="40:42" x14ac:dyDescent="0.25">
      <c r="AN768" s="45"/>
      <c r="AO768" s="49"/>
      <c r="AP768" s="45"/>
    </row>
    <row r="769" spans="40:42" x14ac:dyDescent="0.25">
      <c r="AN769" s="45"/>
      <c r="AO769" s="49"/>
      <c r="AP769" s="45"/>
    </row>
    <row r="770" spans="40:42" x14ac:dyDescent="0.25">
      <c r="AN770" s="45"/>
      <c r="AO770" s="49"/>
      <c r="AP770" s="45"/>
    </row>
    <row r="771" spans="40:42" x14ac:dyDescent="0.25">
      <c r="AN771" s="45"/>
      <c r="AO771" s="49"/>
      <c r="AP771" s="45"/>
    </row>
    <row r="772" spans="40:42" x14ac:dyDescent="0.25">
      <c r="AN772" s="45"/>
      <c r="AO772" s="49"/>
      <c r="AP772" s="45"/>
    </row>
    <row r="773" spans="40:42" x14ac:dyDescent="0.25">
      <c r="AN773" s="45"/>
      <c r="AO773" s="49"/>
      <c r="AP773" s="45"/>
    </row>
    <row r="774" spans="40:42" x14ac:dyDescent="0.25">
      <c r="AN774" s="45"/>
      <c r="AO774" s="49"/>
      <c r="AP774" s="45"/>
    </row>
    <row r="775" spans="40:42" x14ac:dyDescent="0.25">
      <c r="AN775" s="45"/>
      <c r="AO775" s="49"/>
      <c r="AP775" s="45"/>
    </row>
    <row r="776" spans="40:42" x14ac:dyDescent="0.25">
      <c r="AN776" s="45"/>
      <c r="AO776" s="49"/>
      <c r="AP776" s="45"/>
    </row>
    <row r="777" spans="40:42" x14ac:dyDescent="0.25">
      <c r="AN777" s="45"/>
      <c r="AO777" s="49"/>
      <c r="AP777" s="45"/>
    </row>
    <row r="778" spans="40:42" x14ac:dyDescent="0.25">
      <c r="AN778" s="45"/>
      <c r="AO778" s="49"/>
      <c r="AP778" s="45"/>
    </row>
    <row r="779" spans="40:42" x14ac:dyDescent="0.25">
      <c r="AN779" s="45"/>
      <c r="AO779" s="49"/>
      <c r="AP779" s="45"/>
    </row>
    <row r="780" spans="40:42" x14ac:dyDescent="0.25">
      <c r="AN780" s="45"/>
      <c r="AO780" s="49"/>
      <c r="AP780" s="45"/>
    </row>
    <row r="781" spans="40:42" x14ac:dyDescent="0.25">
      <c r="AN781" s="45"/>
      <c r="AO781" s="49"/>
      <c r="AP781" s="45"/>
    </row>
    <row r="782" spans="40:42" x14ac:dyDescent="0.25">
      <c r="AN782" s="45"/>
      <c r="AO782" s="49"/>
      <c r="AP782" s="45"/>
    </row>
    <row r="783" spans="40:42" x14ac:dyDescent="0.25">
      <c r="AN783" s="45"/>
      <c r="AO783" s="49"/>
      <c r="AP783" s="45"/>
    </row>
    <row r="784" spans="40:42" x14ac:dyDescent="0.25">
      <c r="AN784" s="45"/>
      <c r="AO784" s="49"/>
      <c r="AP784" s="45"/>
    </row>
    <row r="785" spans="40:42" x14ac:dyDescent="0.25">
      <c r="AN785" s="45"/>
      <c r="AO785" s="49"/>
      <c r="AP785" s="45"/>
    </row>
    <row r="786" spans="40:42" x14ac:dyDescent="0.25">
      <c r="AN786" s="45"/>
      <c r="AO786" s="49"/>
      <c r="AP786" s="45"/>
    </row>
    <row r="787" spans="40:42" x14ac:dyDescent="0.25">
      <c r="AN787" s="45"/>
      <c r="AO787" s="49"/>
      <c r="AP787" s="45"/>
    </row>
    <row r="788" spans="40:42" x14ac:dyDescent="0.25">
      <c r="AN788" s="45"/>
      <c r="AO788" s="49"/>
      <c r="AP788" s="45"/>
    </row>
    <row r="789" spans="40:42" x14ac:dyDescent="0.25">
      <c r="AN789" s="45"/>
      <c r="AO789" s="49"/>
      <c r="AP789" s="45"/>
    </row>
    <row r="790" spans="40:42" x14ac:dyDescent="0.25">
      <c r="AN790" s="45"/>
      <c r="AO790" s="49"/>
      <c r="AP790" s="45"/>
    </row>
    <row r="791" spans="40:42" x14ac:dyDescent="0.25">
      <c r="AN791" s="45"/>
      <c r="AO791" s="49"/>
      <c r="AP791" s="45"/>
    </row>
    <row r="792" spans="40:42" x14ac:dyDescent="0.25">
      <c r="AN792" s="45"/>
      <c r="AO792" s="49"/>
      <c r="AP792" s="45"/>
    </row>
    <row r="793" spans="40:42" x14ac:dyDescent="0.25">
      <c r="AN793" s="45"/>
      <c r="AO793" s="49"/>
      <c r="AP793" s="45"/>
    </row>
    <row r="794" spans="40:42" x14ac:dyDescent="0.25">
      <c r="AN794" s="45"/>
      <c r="AO794" s="49"/>
      <c r="AP794" s="45"/>
    </row>
    <row r="795" spans="40:42" x14ac:dyDescent="0.25">
      <c r="AN795" s="45"/>
      <c r="AO795" s="49"/>
      <c r="AP795" s="45"/>
    </row>
    <row r="796" spans="40:42" x14ac:dyDescent="0.25">
      <c r="AN796" s="45"/>
      <c r="AO796" s="49"/>
      <c r="AP796" s="45"/>
    </row>
    <row r="797" spans="40:42" x14ac:dyDescent="0.25">
      <c r="AN797" s="45"/>
      <c r="AO797" s="49"/>
      <c r="AP797" s="45"/>
    </row>
    <row r="798" spans="40:42" x14ac:dyDescent="0.25">
      <c r="AN798" s="45"/>
      <c r="AO798" s="49"/>
      <c r="AP798" s="45"/>
    </row>
    <row r="799" spans="40:42" x14ac:dyDescent="0.25">
      <c r="AN799" s="45"/>
      <c r="AO799" s="49"/>
      <c r="AP799" s="45"/>
    </row>
    <row r="800" spans="40:42" x14ac:dyDescent="0.25">
      <c r="AN800" s="45"/>
      <c r="AO800" s="49"/>
      <c r="AP800" s="45"/>
    </row>
    <row r="801" spans="40:42" x14ac:dyDescent="0.25">
      <c r="AN801" s="45"/>
      <c r="AO801" s="49"/>
      <c r="AP801" s="45"/>
    </row>
    <row r="802" spans="40:42" x14ac:dyDescent="0.25">
      <c r="AN802" s="45"/>
      <c r="AO802" s="49"/>
      <c r="AP802" s="45"/>
    </row>
    <row r="803" spans="40:42" x14ac:dyDescent="0.25">
      <c r="AN803" s="45"/>
      <c r="AO803" s="49"/>
      <c r="AP803" s="45"/>
    </row>
    <row r="804" spans="40:42" x14ac:dyDescent="0.25">
      <c r="AN804" s="45"/>
      <c r="AO804" s="49"/>
      <c r="AP804" s="45"/>
    </row>
    <row r="805" spans="40:42" x14ac:dyDescent="0.25">
      <c r="AN805" s="45"/>
      <c r="AO805" s="49"/>
      <c r="AP805" s="45"/>
    </row>
    <row r="806" spans="40:42" x14ac:dyDescent="0.25">
      <c r="AN806" s="45"/>
      <c r="AO806" s="49"/>
      <c r="AP806" s="45"/>
    </row>
    <row r="807" spans="40:42" x14ac:dyDescent="0.25">
      <c r="AN807" s="45"/>
      <c r="AO807" s="49"/>
      <c r="AP807" s="45"/>
    </row>
    <row r="808" spans="40:42" x14ac:dyDescent="0.25">
      <c r="AN808" s="45"/>
      <c r="AO808" s="49"/>
      <c r="AP808" s="45"/>
    </row>
    <row r="809" spans="40:42" x14ac:dyDescent="0.25">
      <c r="AN809" s="45"/>
      <c r="AO809" s="49"/>
      <c r="AP809" s="45"/>
    </row>
    <row r="810" spans="40:42" x14ac:dyDescent="0.25">
      <c r="AN810" s="45"/>
      <c r="AO810" s="49"/>
      <c r="AP810" s="45"/>
    </row>
    <row r="811" spans="40:42" x14ac:dyDescent="0.25">
      <c r="AN811" s="45"/>
      <c r="AO811" s="49"/>
      <c r="AP811" s="45"/>
    </row>
    <row r="812" spans="40:42" x14ac:dyDescent="0.25">
      <c r="AN812" s="45"/>
      <c r="AO812" s="49"/>
      <c r="AP812" s="45"/>
    </row>
    <row r="813" spans="40:42" x14ac:dyDescent="0.25">
      <c r="AN813" s="45"/>
      <c r="AO813" s="49"/>
      <c r="AP813" s="45"/>
    </row>
    <row r="814" spans="40:42" x14ac:dyDescent="0.25">
      <c r="AN814" s="45"/>
      <c r="AO814" s="49"/>
      <c r="AP814" s="45"/>
    </row>
    <row r="815" spans="40:42" x14ac:dyDescent="0.25">
      <c r="AN815" s="45"/>
      <c r="AO815" s="49"/>
      <c r="AP815" s="45"/>
    </row>
    <row r="816" spans="40:42" x14ac:dyDescent="0.25">
      <c r="AN816" s="45"/>
      <c r="AO816" s="49"/>
      <c r="AP816" s="45"/>
    </row>
    <row r="817" spans="40:42" x14ac:dyDescent="0.25">
      <c r="AN817" s="45"/>
      <c r="AO817" s="49"/>
      <c r="AP817" s="45"/>
    </row>
    <row r="818" spans="40:42" x14ac:dyDescent="0.25">
      <c r="AN818" s="45"/>
      <c r="AO818" s="49"/>
      <c r="AP818" s="45"/>
    </row>
    <row r="819" spans="40:42" x14ac:dyDescent="0.25">
      <c r="AN819" s="45"/>
      <c r="AO819" s="49"/>
      <c r="AP819" s="45"/>
    </row>
    <row r="820" spans="40:42" x14ac:dyDescent="0.25">
      <c r="AN820" s="45"/>
      <c r="AO820" s="49"/>
      <c r="AP820" s="45"/>
    </row>
    <row r="821" spans="40:42" x14ac:dyDescent="0.25">
      <c r="AN821" s="45"/>
      <c r="AO821" s="49"/>
      <c r="AP821" s="45"/>
    </row>
    <row r="822" spans="40:42" x14ac:dyDescent="0.25">
      <c r="AN822" s="45"/>
      <c r="AO822" s="49"/>
      <c r="AP822" s="45"/>
    </row>
    <row r="823" spans="40:42" x14ac:dyDescent="0.25">
      <c r="AN823" s="45"/>
      <c r="AO823" s="49"/>
      <c r="AP823" s="45"/>
    </row>
    <row r="824" spans="40:42" x14ac:dyDescent="0.25">
      <c r="AN824" s="45"/>
      <c r="AO824" s="49"/>
      <c r="AP824" s="45"/>
    </row>
    <row r="825" spans="40:42" x14ac:dyDescent="0.25">
      <c r="AN825" s="45"/>
      <c r="AO825" s="49"/>
      <c r="AP825" s="45"/>
    </row>
    <row r="826" spans="40:42" x14ac:dyDescent="0.25">
      <c r="AN826" s="45"/>
      <c r="AO826" s="49"/>
      <c r="AP826" s="45"/>
    </row>
    <row r="827" spans="40:42" x14ac:dyDescent="0.25">
      <c r="AN827" s="45"/>
      <c r="AO827" s="49"/>
      <c r="AP827" s="45"/>
    </row>
    <row r="828" spans="40:42" x14ac:dyDescent="0.25">
      <c r="AN828" s="45"/>
      <c r="AO828" s="49"/>
      <c r="AP828" s="45"/>
    </row>
    <row r="829" spans="40:42" x14ac:dyDescent="0.25">
      <c r="AN829" s="45"/>
      <c r="AO829" s="49"/>
      <c r="AP829" s="45"/>
    </row>
    <row r="830" spans="40:42" x14ac:dyDescent="0.25">
      <c r="AN830" s="45"/>
      <c r="AO830" s="49"/>
      <c r="AP830" s="45"/>
    </row>
    <row r="831" spans="40:42" x14ac:dyDescent="0.25">
      <c r="AN831" s="45"/>
      <c r="AO831" s="49"/>
      <c r="AP831" s="45"/>
    </row>
    <row r="832" spans="40:42" x14ac:dyDescent="0.25">
      <c r="AN832" s="45"/>
      <c r="AO832" s="49"/>
      <c r="AP832" s="45"/>
    </row>
    <row r="833" spans="40:42" x14ac:dyDescent="0.25">
      <c r="AN833" s="45"/>
      <c r="AO833" s="49"/>
      <c r="AP833" s="45"/>
    </row>
    <row r="834" spans="40:42" x14ac:dyDescent="0.25">
      <c r="AN834" s="45"/>
      <c r="AO834" s="49"/>
      <c r="AP834" s="45"/>
    </row>
    <row r="835" spans="40:42" x14ac:dyDescent="0.25">
      <c r="AN835" s="45"/>
      <c r="AO835" s="49"/>
      <c r="AP835" s="45"/>
    </row>
  </sheetData>
  <mergeCells count="66">
    <mergeCell ref="AT3:AT4"/>
    <mergeCell ref="Y3:Z3"/>
    <mergeCell ref="AA3:AC3"/>
    <mergeCell ref="AD3:AE3"/>
    <mergeCell ref="AF3:AH3"/>
    <mergeCell ref="AI3:AI4"/>
    <mergeCell ref="AJ3:AJ4"/>
    <mergeCell ref="AK3:AM3"/>
    <mergeCell ref="AN3:AP3"/>
    <mergeCell ref="AQ3:AQ4"/>
    <mergeCell ref="AR3:AR4"/>
    <mergeCell ref="AS3:AS4"/>
    <mergeCell ref="BM2:BM4"/>
    <mergeCell ref="BN2:BN4"/>
    <mergeCell ref="BO2:BO4"/>
    <mergeCell ref="BP2:BP4"/>
    <mergeCell ref="M3:M4"/>
    <mergeCell ref="N3:N4"/>
    <mergeCell ref="P3:P4"/>
    <mergeCell ref="Q3:Q4"/>
    <mergeCell ref="R3:R4"/>
    <mergeCell ref="S3:S4"/>
    <mergeCell ref="BG2:BG4"/>
    <mergeCell ref="BH2:BH4"/>
    <mergeCell ref="BI2:BI4"/>
    <mergeCell ref="BJ2:BJ4"/>
    <mergeCell ref="BK2:BK4"/>
    <mergeCell ref="BL2:BL4"/>
    <mergeCell ref="BF2:BF4"/>
    <mergeCell ref="AU2:AU4"/>
    <mergeCell ref="AV2:AV4"/>
    <mergeCell ref="AW2:AW4"/>
    <mergeCell ref="AX2:AX4"/>
    <mergeCell ref="AY2:AY4"/>
    <mergeCell ref="AZ2:AZ4"/>
    <mergeCell ref="BA2:BA4"/>
    <mergeCell ref="BB2:BB4"/>
    <mergeCell ref="BC2:BC4"/>
    <mergeCell ref="BD2:BD4"/>
    <mergeCell ref="BE2:BE4"/>
    <mergeCell ref="Y2:AC2"/>
    <mergeCell ref="AD2:AH2"/>
    <mergeCell ref="AI2:AJ2"/>
    <mergeCell ref="AK2:AP2"/>
    <mergeCell ref="AQ2:AR2"/>
    <mergeCell ref="X2:X4"/>
    <mergeCell ref="T3:T4"/>
    <mergeCell ref="U3:U4"/>
    <mergeCell ref="V3:V4"/>
    <mergeCell ref="W3:W4"/>
    <mergeCell ref="B1:AX1"/>
    <mergeCell ref="B2:B4"/>
    <mergeCell ref="C2:C4"/>
    <mergeCell ref="D2:D4"/>
    <mergeCell ref="E2:E4"/>
    <mergeCell ref="F2:F4"/>
    <mergeCell ref="G2:G4"/>
    <mergeCell ref="H2:H4"/>
    <mergeCell ref="I2:J3"/>
    <mergeCell ref="K2:L3"/>
    <mergeCell ref="AS2:AT2"/>
    <mergeCell ref="M2:N2"/>
    <mergeCell ref="O2:O4"/>
    <mergeCell ref="P2:R2"/>
    <mergeCell ref="S2:T2"/>
    <mergeCell ref="U2:W2"/>
  </mergeCells>
  <pageMargins left="0.7" right="0.7" top="0.75" bottom="0.75" header="0.3" footer="0.3"/>
  <pageSetup paperSize="9" scale="12"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48"/>
  <sheetViews>
    <sheetView topLeftCell="A53" zoomScaleNormal="100" workbookViewId="0">
      <selection activeCell="C175" sqref="C175"/>
    </sheetView>
  </sheetViews>
  <sheetFormatPr defaultRowHeight="15" x14ac:dyDescent="0.25"/>
  <cols>
    <col min="1" max="1" width="27.5703125" customWidth="1"/>
    <col min="2" max="2" width="47.28515625" style="35" customWidth="1"/>
    <col min="3" max="3" width="35" style="35" customWidth="1"/>
    <col min="4" max="4" width="43.140625" style="105" customWidth="1"/>
    <col min="5" max="5" width="31.42578125" customWidth="1"/>
    <col min="6" max="6" width="21.85546875" customWidth="1"/>
    <col min="7" max="7" width="24.5703125" customWidth="1"/>
    <col min="8" max="8" width="53.42578125" style="106" customWidth="1"/>
    <col min="9" max="9" width="28.140625" customWidth="1"/>
    <col min="10" max="10" width="23.5703125" customWidth="1"/>
    <col min="11" max="11" width="22" customWidth="1"/>
    <col min="12" max="12" width="29.140625" customWidth="1"/>
    <col min="13" max="13" width="20.42578125" customWidth="1"/>
    <col min="14" max="15" width="20.7109375" customWidth="1"/>
  </cols>
  <sheetData>
    <row r="1" spans="1:16" s="285" customFormat="1" ht="19.5" thickBot="1" x14ac:dyDescent="0.3">
      <c r="A1" s="541" t="s">
        <v>997</v>
      </c>
      <c r="B1" s="541"/>
      <c r="C1" s="541"/>
      <c r="D1" s="541"/>
      <c r="E1" s="541"/>
      <c r="F1" s="541"/>
      <c r="G1" s="541"/>
      <c r="H1" s="284"/>
    </row>
    <row r="2" spans="1:16" ht="57.75" thickBot="1" x14ac:dyDescent="0.3">
      <c r="A2" s="69" t="s">
        <v>538</v>
      </c>
      <c r="B2" s="70" t="s">
        <v>4</v>
      </c>
      <c r="C2" s="70" t="s">
        <v>926</v>
      </c>
      <c r="D2" s="70" t="s">
        <v>539</v>
      </c>
      <c r="E2" s="70" t="s">
        <v>540</v>
      </c>
      <c r="F2" s="71" t="s">
        <v>541</v>
      </c>
      <c r="G2" s="71" t="s">
        <v>542</v>
      </c>
      <c r="H2" s="72" t="s">
        <v>529</v>
      </c>
      <c r="I2" s="73" t="s">
        <v>543</v>
      </c>
      <c r="J2" s="73" t="s">
        <v>544</v>
      </c>
      <c r="K2" s="290" t="s">
        <v>958</v>
      </c>
      <c r="L2" s="290" t="s">
        <v>419</v>
      </c>
      <c r="M2" s="290" t="s">
        <v>420</v>
      </c>
      <c r="N2" s="74" t="s">
        <v>1083</v>
      </c>
      <c r="O2" s="74" t="s">
        <v>1129</v>
      </c>
      <c r="P2" s="74"/>
    </row>
    <row r="3" spans="1:16" ht="60" x14ac:dyDescent="0.25">
      <c r="A3" s="78" t="s">
        <v>549</v>
      </c>
      <c r="B3" s="66" t="s">
        <v>858</v>
      </c>
      <c r="C3" s="66" t="s">
        <v>919</v>
      </c>
      <c r="D3" s="79" t="s">
        <v>551</v>
      </c>
      <c r="E3" s="97">
        <v>0.59172400000000003</v>
      </c>
      <c r="F3" s="78">
        <v>100</v>
      </c>
      <c r="G3" s="469">
        <v>2020</v>
      </c>
      <c r="H3" s="154" t="s">
        <v>859</v>
      </c>
      <c r="I3" s="156"/>
      <c r="J3" s="68"/>
      <c r="K3" s="291"/>
      <c r="L3" s="291"/>
      <c r="M3" s="292"/>
      <c r="N3" s="171"/>
      <c r="O3" s="171"/>
    </row>
    <row r="4" spans="1:16" ht="45" x14ac:dyDescent="0.25">
      <c r="A4" s="78" t="s">
        <v>549</v>
      </c>
      <c r="B4" s="66" t="s">
        <v>860</v>
      </c>
      <c r="C4" s="66" t="s">
        <v>919</v>
      </c>
      <c r="D4" s="79" t="s">
        <v>551</v>
      </c>
      <c r="E4" s="97">
        <v>0.38936576000000001</v>
      </c>
      <c r="F4" s="78">
        <v>100</v>
      </c>
      <c r="G4" s="81">
        <v>2020</v>
      </c>
      <c r="H4" s="89" t="s">
        <v>859</v>
      </c>
      <c r="I4" s="68"/>
      <c r="J4" s="68"/>
      <c r="K4" s="291"/>
      <c r="L4" s="291"/>
      <c r="M4" s="292"/>
      <c r="N4" s="171"/>
      <c r="O4" s="171"/>
    </row>
    <row r="5" spans="1:16" ht="45" x14ac:dyDescent="0.25">
      <c r="A5" s="78" t="s">
        <v>549</v>
      </c>
      <c r="B5" s="66" t="s">
        <v>861</v>
      </c>
      <c r="C5" s="66" t="s">
        <v>919</v>
      </c>
      <c r="D5" s="84" t="s">
        <v>862</v>
      </c>
      <c r="E5" s="97">
        <v>0.14499999999999999</v>
      </c>
      <c r="F5" s="78">
        <v>100</v>
      </c>
      <c r="G5" s="469">
        <v>2021</v>
      </c>
      <c r="H5" s="89" t="s">
        <v>859</v>
      </c>
      <c r="I5" s="68"/>
      <c r="J5" s="68"/>
      <c r="K5" s="291"/>
      <c r="L5" s="291"/>
      <c r="M5" s="292"/>
      <c r="N5" s="171"/>
      <c r="O5" s="171"/>
    </row>
    <row r="6" spans="1:16" ht="45" x14ac:dyDescent="0.25">
      <c r="A6" s="78" t="s">
        <v>549</v>
      </c>
      <c r="B6" s="66" t="s">
        <v>863</v>
      </c>
      <c r="C6" s="66" t="s">
        <v>919</v>
      </c>
      <c r="D6" s="84" t="s">
        <v>864</v>
      </c>
      <c r="E6" s="97">
        <v>0.77700000000000002</v>
      </c>
      <c r="F6" s="78">
        <v>100</v>
      </c>
      <c r="G6" s="469">
        <v>2021</v>
      </c>
      <c r="H6" s="89" t="s">
        <v>859</v>
      </c>
      <c r="I6" s="68"/>
      <c r="J6" s="68"/>
      <c r="K6" s="291"/>
      <c r="L6" s="291"/>
      <c r="M6" s="292"/>
      <c r="N6" s="171"/>
      <c r="O6" s="171"/>
    </row>
    <row r="7" spans="1:16" ht="30" x14ac:dyDescent="0.25">
      <c r="A7" s="467" t="s">
        <v>611</v>
      </c>
      <c r="B7" s="66" t="s">
        <v>865</v>
      </c>
      <c r="C7" s="66" t="s">
        <v>919</v>
      </c>
      <c r="D7" s="84" t="s">
        <v>866</v>
      </c>
      <c r="E7" s="97">
        <v>350.94</v>
      </c>
      <c r="F7" s="78">
        <v>100</v>
      </c>
      <c r="G7" s="469">
        <v>2021</v>
      </c>
      <c r="H7" s="89" t="s">
        <v>859</v>
      </c>
      <c r="I7" s="68"/>
      <c r="J7" s="68"/>
      <c r="K7" s="291"/>
      <c r="L7" s="291"/>
      <c r="M7" s="292"/>
      <c r="N7" s="171"/>
      <c r="O7" s="171"/>
    </row>
    <row r="8" spans="1:16" ht="15.75" x14ac:dyDescent="0.25">
      <c r="A8" s="468" t="s">
        <v>549</v>
      </c>
      <c r="B8" s="66" t="s">
        <v>750</v>
      </c>
      <c r="C8" s="66" t="s">
        <v>913</v>
      </c>
      <c r="D8" s="96" t="s">
        <v>551</v>
      </c>
      <c r="E8" s="80">
        <v>1.2</v>
      </c>
      <c r="F8" s="468">
        <v>100</v>
      </c>
      <c r="G8" s="77">
        <v>2020</v>
      </c>
      <c r="H8" s="89" t="s">
        <v>751</v>
      </c>
      <c r="I8" s="83"/>
      <c r="J8" s="83"/>
      <c r="K8" s="291"/>
      <c r="L8" s="291"/>
      <c r="M8" s="292"/>
      <c r="N8" s="171"/>
      <c r="O8" s="171"/>
    </row>
    <row r="9" spans="1:16" ht="15.75" x14ac:dyDescent="0.25">
      <c r="A9" s="182" t="s">
        <v>549</v>
      </c>
      <c r="B9" s="66" t="s">
        <v>752</v>
      </c>
      <c r="C9" s="66" t="s">
        <v>913</v>
      </c>
      <c r="D9" s="96" t="s">
        <v>551</v>
      </c>
      <c r="E9" s="80">
        <v>2.9</v>
      </c>
      <c r="F9" s="182">
        <v>100</v>
      </c>
      <c r="G9" s="77">
        <v>2020</v>
      </c>
      <c r="H9" s="89" t="s">
        <v>751</v>
      </c>
      <c r="I9" s="83"/>
      <c r="J9" s="83"/>
      <c r="K9" s="291"/>
      <c r="L9" s="291"/>
      <c r="M9" s="292"/>
      <c r="N9" s="171"/>
      <c r="O9" s="171"/>
    </row>
    <row r="10" spans="1:16" ht="15.75" x14ac:dyDescent="0.25">
      <c r="A10" s="468" t="s">
        <v>549</v>
      </c>
      <c r="B10" s="66" t="s">
        <v>753</v>
      </c>
      <c r="C10" s="66" t="s">
        <v>913</v>
      </c>
      <c r="D10" s="96" t="s">
        <v>551</v>
      </c>
      <c r="E10" s="80">
        <v>3.54</v>
      </c>
      <c r="F10" s="468">
        <v>100</v>
      </c>
      <c r="G10" s="77">
        <v>2020</v>
      </c>
      <c r="H10" s="89" t="s">
        <v>751</v>
      </c>
      <c r="I10" s="83"/>
      <c r="J10" s="83"/>
      <c r="K10" s="291"/>
      <c r="L10" s="291"/>
      <c r="M10" s="292"/>
      <c r="N10" s="171"/>
      <c r="O10" s="171"/>
    </row>
    <row r="11" spans="1:16" ht="15.75" x14ac:dyDescent="0.25">
      <c r="A11" s="182" t="s">
        <v>549</v>
      </c>
      <c r="B11" s="66" t="s">
        <v>754</v>
      </c>
      <c r="C11" s="66" t="s">
        <v>913</v>
      </c>
      <c r="D11" s="96" t="s">
        <v>551</v>
      </c>
      <c r="E11" s="80">
        <v>1.32</v>
      </c>
      <c r="F11" s="182">
        <v>100</v>
      </c>
      <c r="G11" s="77">
        <v>2020</v>
      </c>
      <c r="H11" s="89" t="s">
        <v>751</v>
      </c>
      <c r="I11" s="83"/>
      <c r="J11" s="83"/>
      <c r="K11" s="291"/>
      <c r="L11" s="291"/>
      <c r="M11" s="292"/>
      <c r="N11" s="171"/>
      <c r="O11" s="171"/>
    </row>
    <row r="12" spans="1:16" ht="30" x14ac:dyDescent="0.25">
      <c r="A12" s="182" t="s">
        <v>549</v>
      </c>
      <c r="B12" s="66" t="s">
        <v>755</v>
      </c>
      <c r="C12" s="66" t="s">
        <v>913</v>
      </c>
      <c r="D12" s="76" t="s">
        <v>756</v>
      </c>
      <c r="E12" s="80">
        <v>3.1309999999999998</v>
      </c>
      <c r="F12" s="182">
        <v>100</v>
      </c>
      <c r="G12" s="77">
        <v>2021</v>
      </c>
      <c r="H12" s="89" t="s">
        <v>751</v>
      </c>
      <c r="I12" s="83"/>
      <c r="J12" s="83"/>
      <c r="K12" s="291"/>
      <c r="L12" s="291"/>
      <c r="M12" s="292"/>
      <c r="N12" s="171"/>
      <c r="O12" s="171"/>
    </row>
    <row r="13" spans="1:16" ht="45" x14ac:dyDescent="0.25">
      <c r="A13" s="78" t="s">
        <v>549</v>
      </c>
      <c r="B13" s="66" t="s">
        <v>828</v>
      </c>
      <c r="C13" s="66" t="s">
        <v>1391</v>
      </c>
      <c r="D13" s="79" t="s">
        <v>551</v>
      </c>
      <c r="E13" s="80">
        <v>0.77091805000000002</v>
      </c>
      <c r="F13" s="78">
        <v>100</v>
      </c>
      <c r="G13" s="469">
        <v>2020</v>
      </c>
      <c r="H13" s="98"/>
      <c r="I13" s="68"/>
      <c r="J13" s="68"/>
      <c r="K13" s="291"/>
      <c r="L13" s="291"/>
      <c r="M13" s="292"/>
      <c r="N13" s="171"/>
      <c r="O13" s="171"/>
    </row>
    <row r="14" spans="1:16" ht="30" x14ac:dyDescent="0.25">
      <c r="A14" s="78" t="s">
        <v>549</v>
      </c>
      <c r="B14" s="66" t="s">
        <v>829</v>
      </c>
      <c r="C14" s="66" t="s">
        <v>1391</v>
      </c>
      <c r="D14" s="79" t="s">
        <v>551</v>
      </c>
      <c r="E14" s="80">
        <v>0.47227785</v>
      </c>
      <c r="F14" s="78">
        <v>100</v>
      </c>
      <c r="G14" s="469">
        <v>2020</v>
      </c>
      <c r="H14" s="98"/>
      <c r="I14" s="68"/>
      <c r="J14" s="68"/>
      <c r="K14" s="291"/>
      <c r="L14" s="291"/>
      <c r="M14" s="292"/>
      <c r="N14" s="171"/>
      <c r="O14" s="171"/>
    </row>
    <row r="15" spans="1:16" ht="45" x14ac:dyDescent="0.25">
      <c r="A15" s="78" t="s">
        <v>549</v>
      </c>
      <c r="B15" s="66" t="s">
        <v>830</v>
      </c>
      <c r="C15" s="66" t="s">
        <v>1391</v>
      </c>
      <c r="D15" s="79" t="s">
        <v>551</v>
      </c>
      <c r="E15" s="80">
        <v>5.6247909999999998E-2</v>
      </c>
      <c r="F15" s="78">
        <v>100</v>
      </c>
      <c r="G15" s="469">
        <v>2020</v>
      </c>
      <c r="H15" s="98"/>
      <c r="I15" s="68"/>
      <c r="J15" s="68"/>
      <c r="K15" s="291"/>
      <c r="L15" s="291"/>
      <c r="M15" s="292"/>
      <c r="N15" s="171"/>
      <c r="O15" s="171"/>
    </row>
    <row r="16" spans="1:16" x14ac:dyDescent="0.25">
      <c r="A16" s="78" t="s">
        <v>549</v>
      </c>
      <c r="B16" s="66" t="s">
        <v>831</v>
      </c>
      <c r="C16" s="66" t="s">
        <v>1391</v>
      </c>
      <c r="D16" s="79" t="s">
        <v>551</v>
      </c>
      <c r="E16" s="80">
        <v>2.5731459999999999</v>
      </c>
      <c r="F16" s="78">
        <v>100</v>
      </c>
      <c r="G16" s="469">
        <v>2020</v>
      </c>
      <c r="H16" s="98"/>
      <c r="I16" s="68"/>
      <c r="J16" s="68"/>
      <c r="K16" s="291"/>
      <c r="L16" s="291"/>
      <c r="M16" s="292"/>
      <c r="N16" s="171"/>
      <c r="O16" s="171"/>
    </row>
    <row r="17" spans="1:15" x14ac:dyDescent="0.25">
      <c r="A17" s="78" t="s">
        <v>549</v>
      </c>
      <c r="B17" s="66" t="s">
        <v>832</v>
      </c>
      <c r="C17" s="66" t="s">
        <v>1391</v>
      </c>
      <c r="D17" s="79" t="s">
        <v>551</v>
      </c>
      <c r="E17" s="80">
        <v>2.5731459999999999</v>
      </c>
      <c r="F17" s="78">
        <v>100</v>
      </c>
      <c r="G17" s="469">
        <v>2020</v>
      </c>
      <c r="H17" s="98"/>
      <c r="I17" s="68"/>
      <c r="J17" s="68"/>
      <c r="K17" s="291"/>
      <c r="L17" s="291"/>
      <c r="M17" s="292"/>
      <c r="N17" s="171"/>
      <c r="O17" s="171"/>
    </row>
    <row r="18" spans="1:15" x14ac:dyDescent="0.25">
      <c r="A18" s="78" t="s">
        <v>549</v>
      </c>
      <c r="B18" s="66" t="s">
        <v>833</v>
      </c>
      <c r="C18" s="66" t="s">
        <v>1391</v>
      </c>
      <c r="D18" s="79" t="s">
        <v>551</v>
      </c>
      <c r="E18" s="80">
        <v>2.5731459999999999</v>
      </c>
      <c r="F18" s="78">
        <v>100</v>
      </c>
      <c r="G18" s="469">
        <v>2020</v>
      </c>
      <c r="H18" s="98"/>
      <c r="I18" s="68"/>
      <c r="J18" s="68"/>
      <c r="K18" s="291"/>
      <c r="L18" s="291"/>
      <c r="M18" s="292"/>
      <c r="N18" s="171"/>
      <c r="O18" s="171"/>
    </row>
    <row r="19" spans="1:15" x14ac:dyDescent="0.25">
      <c r="A19" s="78" t="s">
        <v>549</v>
      </c>
      <c r="B19" s="66" t="s">
        <v>834</v>
      </c>
      <c r="C19" s="66" t="s">
        <v>1391</v>
      </c>
      <c r="D19" s="84" t="s">
        <v>551</v>
      </c>
      <c r="E19" s="80">
        <v>2.5731459999999999</v>
      </c>
      <c r="F19" s="78">
        <v>100</v>
      </c>
      <c r="G19" s="469">
        <v>2020</v>
      </c>
      <c r="H19" s="98"/>
      <c r="I19" s="68"/>
      <c r="J19" s="68"/>
      <c r="K19" s="291"/>
      <c r="L19" s="291"/>
      <c r="M19" s="292"/>
      <c r="N19" s="171"/>
      <c r="O19" s="171"/>
    </row>
    <row r="20" spans="1:15" ht="30" x14ac:dyDescent="0.25">
      <c r="A20" s="78" t="s">
        <v>549</v>
      </c>
      <c r="B20" s="66" t="s">
        <v>835</v>
      </c>
      <c r="C20" s="66" t="s">
        <v>1391</v>
      </c>
      <c r="D20" s="84" t="s">
        <v>836</v>
      </c>
      <c r="E20" s="80">
        <v>1.353</v>
      </c>
      <c r="F20" s="78">
        <v>100</v>
      </c>
      <c r="G20" s="183">
        <v>2021</v>
      </c>
      <c r="H20" s="98"/>
      <c r="I20" s="68"/>
      <c r="J20" s="68"/>
      <c r="K20" s="291"/>
      <c r="L20" s="291"/>
      <c r="M20" s="292"/>
      <c r="N20" s="171"/>
      <c r="O20" s="171"/>
    </row>
    <row r="21" spans="1:15" x14ac:dyDescent="0.25">
      <c r="A21" s="78" t="s">
        <v>549</v>
      </c>
      <c r="B21" s="66" t="s">
        <v>837</v>
      </c>
      <c r="C21" s="66" t="s">
        <v>1391</v>
      </c>
      <c r="D21" s="84" t="s">
        <v>838</v>
      </c>
      <c r="E21" s="80">
        <v>9.5000000000000001E-2</v>
      </c>
      <c r="F21" s="78">
        <v>100</v>
      </c>
      <c r="G21" s="469">
        <v>2021</v>
      </c>
      <c r="H21" s="98"/>
      <c r="I21" s="68"/>
      <c r="J21" s="68"/>
      <c r="K21" s="291"/>
      <c r="L21" s="291"/>
      <c r="M21" s="292"/>
      <c r="N21" s="171"/>
      <c r="O21" s="171"/>
    </row>
    <row r="22" spans="1:15" x14ac:dyDescent="0.25">
      <c r="A22" s="78" t="s">
        <v>549</v>
      </c>
      <c r="B22" s="66" t="s">
        <v>839</v>
      </c>
      <c r="C22" s="66" t="s">
        <v>1391</v>
      </c>
      <c r="D22" s="84" t="s">
        <v>840</v>
      </c>
      <c r="E22" s="80">
        <v>0.115</v>
      </c>
      <c r="F22" s="78">
        <v>100</v>
      </c>
      <c r="G22" s="469">
        <v>2021</v>
      </c>
      <c r="H22" s="98"/>
      <c r="I22" s="68"/>
      <c r="J22" s="68"/>
      <c r="K22" s="291"/>
      <c r="L22" s="291"/>
      <c r="M22" s="292"/>
      <c r="N22" s="171"/>
      <c r="O22" s="171"/>
    </row>
    <row r="23" spans="1:15" x14ac:dyDescent="0.25">
      <c r="A23" s="78" t="s">
        <v>549</v>
      </c>
      <c r="B23" s="66" t="s">
        <v>841</v>
      </c>
      <c r="C23" s="66" t="s">
        <v>1391</v>
      </c>
      <c r="D23" s="84" t="s">
        <v>842</v>
      </c>
      <c r="E23" s="80">
        <v>9.5000000000000001E-2</v>
      </c>
      <c r="F23" s="78">
        <v>100</v>
      </c>
      <c r="G23" s="469">
        <v>2021</v>
      </c>
      <c r="H23" s="98"/>
      <c r="I23" s="68"/>
      <c r="J23" s="68"/>
      <c r="K23" s="291"/>
      <c r="L23" s="291"/>
      <c r="M23" s="292"/>
      <c r="N23" s="171"/>
      <c r="O23" s="171"/>
    </row>
    <row r="24" spans="1:15" ht="31.5" x14ac:dyDescent="0.25">
      <c r="A24" s="78" t="s">
        <v>549</v>
      </c>
      <c r="B24" s="66" t="s">
        <v>651</v>
      </c>
      <c r="C24" s="84" t="s">
        <v>916</v>
      </c>
      <c r="D24" s="84" t="s">
        <v>551</v>
      </c>
      <c r="E24" s="91">
        <v>1.4999999999999999E-2</v>
      </c>
      <c r="F24" s="78">
        <v>100</v>
      </c>
      <c r="G24" s="469">
        <v>2020</v>
      </c>
      <c r="H24" s="89" t="s">
        <v>623</v>
      </c>
      <c r="I24" s="83"/>
      <c r="J24" s="83"/>
      <c r="K24" s="293"/>
      <c r="L24" s="291"/>
      <c r="M24" s="292"/>
      <c r="N24" s="171"/>
      <c r="O24" s="171"/>
    </row>
    <row r="25" spans="1:15" ht="45" x14ac:dyDescent="0.25">
      <c r="A25" s="78" t="s">
        <v>549</v>
      </c>
      <c r="B25" s="66" t="s">
        <v>679</v>
      </c>
      <c r="C25" s="84" t="s">
        <v>916</v>
      </c>
      <c r="D25" s="84" t="s">
        <v>680</v>
      </c>
      <c r="E25" s="91">
        <v>1.4999999999999999E-2</v>
      </c>
      <c r="F25" s="78">
        <v>100</v>
      </c>
      <c r="G25" s="469">
        <v>2021</v>
      </c>
      <c r="H25" s="89" t="s">
        <v>623</v>
      </c>
      <c r="I25" s="83"/>
      <c r="J25" s="83"/>
      <c r="K25" s="293"/>
      <c r="L25" s="291"/>
      <c r="M25" s="292"/>
      <c r="N25" s="171"/>
      <c r="O25" s="171"/>
    </row>
    <row r="26" spans="1:15" ht="31.5" x14ac:dyDescent="0.25">
      <c r="A26" s="78" t="s">
        <v>549</v>
      </c>
      <c r="B26" s="66" t="s">
        <v>649</v>
      </c>
      <c r="C26" s="84" t="s">
        <v>916</v>
      </c>
      <c r="D26" s="84" t="s">
        <v>551</v>
      </c>
      <c r="E26" s="91">
        <v>0.03</v>
      </c>
      <c r="F26" s="78">
        <v>100</v>
      </c>
      <c r="G26" s="469">
        <v>2020</v>
      </c>
      <c r="H26" s="89" t="s">
        <v>623</v>
      </c>
      <c r="I26" s="83"/>
      <c r="J26" s="83"/>
      <c r="K26" s="293"/>
      <c r="L26" s="291"/>
      <c r="M26" s="292"/>
      <c r="N26" s="171"/>
      <c r="O26" s="171"/>
    </row>
    <row r="27" spans="1:15" ht="31.5" x14ac:dyDescent="0.25">
      <c r="A27" s="78" t="s">
        <v>549</v>
      </c>
      <c r="B27" s="66" t="s">
        <v>648</v>
      </c>
      <c r="C27" s="84" t="s">
        <v>916</v>
      </c>
      <c r="D27" s="84" t="s">
        <v>551</v>
      </c>
      <c r="E27" s="91">
        <v>0.04</v>
      </c>
      <c r="F27" s="78">
        <v>100</v>
      </c>
      <c r="G27" s="469">
        <v>2020</v>
      </c>
      <c r="H27" s="89" t="s">
        <v>623</v>
      </c>
      <c r="I27" s="83"/>
      <c r="J27" s="83"/>
      <c r="K27" s="293"/>
      <c r="L27" s="291"/>
      <c r="M27" s="292"/>
      <c r="N27" s="171"/>
      <c r="O27" s="171"/>
    </row>
    <row r="28" spans="1:15" ht="75" x14ac:dyDescent="0.25">
      <c r="A28" s="78" t="s">
        <v>549</v>
      </c>
      <c r="B28" s="66" t="s">
        <v>665</v>
      </c>
      <c r="C28" s="84" t="s">
        <v>916</v>
      </c>
      <c r="D28" s="84" t="s">
        <v>666</v>
      </c>
      <c r="E28" s="91">
        <v>0.1</v>
      </c>
      <c r="F28" s="78">
        <v>100</v>
      </c>
      <c r="G28" s="469">
        <v>2021</v>
      </c>
      <c r="H28" s="89" t="s">
        <v>623</v>
      </c>
      <c r="I28" s="83"/>
      <c r="J28" s="83"/>
      <c r="K28" s="294">
        <v>44726</v>
      </c>
      <c r="L28" s="291"/>
      <c r="M28" s="296" t="s">
        <v>667</v>
      </c>
      <c r="N28" s="171"/>
      <c r="O28" s="171"/>
    </row>
    <row r="29" spans="1:15" ht="75" x14ac:dyDescent="0.25">
      <c r="A29" s="78" t="s">
        <v>549</v>
      </c>
      <c r="B29" s="66" t="s">
        <v>656</v>
      </c>
      <c r="C29" s="84" t="s">
        <v>916</v>
      </c>
      <c r="D29" s="84" t="s">
        <v>657</v>
      </c>
      <c r="E29" s="91">
        <v>0.114</v>
      </c>
      <c r="F29" s="78">
        <v>100</v>
      </c>
      <c r="G29" s="469">
        <v>2021</v>
      </c>
      <c r="H29" s="89" t="s">
        <v>623</v>
      </c>
      <c r="I29" s="83"/>
      <c r="J29" s="83"/>
      <c r="K29" s="294">
        <v>44715</v>
      </c>
      <c r="L29" s="291" t="s">
        <v>658</v>
      </c>
      <c r="M29" s="296" t="s">
        <v>659</v>
      </c>
      <c r="N29" s="171"/>
      <c r="O29" s="171"/>
    </row>
    <row r="30" spans="1:15" ht="75" x14ac:dyDescent="0.25">
      <c r="A30" s="78" t="s">
        <v>549</v>
      </c>
      <c r="B30" s="66" t="s">
        <v>660</v>
      </c>
      <c r="C30" s="84" t="s">
        <v>916</v>
      </c>
      <c r="D30" s="84" t="s">
        <v>657</v>
      </c>
      <c r="E30" s="91">
        <v>0.114</v>
      </c>
      <c r="F30" s="78">
        <v>100</v>
      </c>
      <c r="G30" s="469">
        <v>2021</v>
      </c>
      <c r="H30" s="89" t="s">
        <v>623</v>
      </c>
      <c r="I30" s="93" t="s">
        <v>661</v>
      </c>
      <c r="J30" s="94" t="s">
        <v>662</v>
      </c>
      <c r="K30" s="294">
        <v>44722</v>
      </c>
      <c r="L30" s="291" t="s">
        <v>663</v>
      </c>
      <c r="M30" s="296" t="s">
        <v>664</v>
      </c>
      <c r="N30" s="171"/>
      <c r="O30" s="171"/>
    </row>
    <row r="31" spans="1:15" ht="31.5" x14ac:dyDescent="0.25">
      <c r="A31" s="78" t="s">
        <v>549</v>
      </c>
      <c r="B31" s="66" t="s">
        <v>643</v>
      </c>
      <c r="C31" s="84" t="s">
        <v>916</v>
      </c>
      <c r="D31" s="66" t="s">
        <v>551</v>
      </c>
      <c r="E31" s="80">
        <v>0.12</v>
      </c>
      <c r="F31" s="78">
        <v>100</v>
      </c>
      <c r="G31" s="469">
        <v>2020</v>
      </c>
      <c r="H31" s="89" t="s">
        <v>623</v>
      </c>
      <c r="I31" s="83"/>
      <c r="J31" s="83"/>
      <c r="K31" s="293"/>
      <c r="L31" s="291"/>
      <c r="M31" s="292"/>
      <c r="N31" s="171"/>
      <c r="O31" s="171"/>
    </row>
    <row r="32" spans="1:15" ht="31.5" x14ac:dyDescent="0.25">
      <c r="A32" s="78" t="s">
        <v>549</v>
      </c>
      <c r="B32" s="66" t="s">
        <v>677</v>
      </c>
      <c r="C32" s="84" t="s">
        <v>916</v>
      </c>
      <c r="D32" s="84" t="s">
        <v>678</v>
      </c>
      <c r="E32" s="91">
        <v>0.12076653</v>
      </c>
      <c r="F32" s="78">
        <v>100</v>
      </c>
      <c r="G32" s="469">
        <v>2021</v>
      </c>
      <c r="H32" s="89" t="s">
        <v>623</v>
      </c>
      <c r="I32" s="83"/>
      <c r="J32" s="83"/>
      <c r="K32" s="293"/>
      <c r="L32" s="291"/>
      <c r="M32" s="292"/>
      <c r="N32" s="171"/>
      <c r="O32" s="171"/>
    </row>
    <row r="33" spans="1:15" ht="31.5" x14ac:dyDescent="0.25">
      <c r="A33" s="78" t="s">
        <v>549</v>
      </c>
      <c r="B33" s="66" t="s">
        <v>639</v>
      </c>
      <c r="C33" s="84" t="s">
        <v>916</v>
      </c>
      <c r="D33" s="66" t="s">
        <v>551</v>
      </c>
      <c r="E33" s="80">
        <v>0.15</v>
      </c>
      <c r="F33" s="78">
        <v>100</v>
      </c>
      <c r="G33" s="469">
        <v>2020</v>
      </c>
      <c r="H33" s="89" t="s">
        <v>623</v>
      </c>
      <c r="I33" s="83"/>
      <c r="J33" s="83"/>
      <c r="K33" s="293"/>
      <c r="L33" s="291"/>
      <c r="M33" s="292"/>
      <c r="N33" s="171"/>
      <c r="O33" s="171"/>
    </row>
    <row r="34" spans="1:15" ht="31.5" x14ac:dyDescent="0.25">
      <c r="A34" s="78" t="s">
        <v>549</v>
      </c>
      <c r="B34" s="66" t="s">
        <v>646</v>
      </c>
      <c r="C34" s="84" t="s">
        <v>916</v>
      </c>
      <c r="D34" s="84" t="s">
        <v>551</v>
      </c>
      <c r="E34" s="80">
        <v>0.23</v>
      </c>
      <c r="F34" s="78">
        <v>100</v>
      </c>
      <c r="G34" s="183">
        <v>2020</v>
      </c>
      <c r="H34" s="89" t="s">
        <v>623</v>
      </c>
      <c r="I34" s="83"/>
      <c r="J34" s="83"/>
      <c r="K34" s="293"/>
      <c r="L34" s="291"/>
      <c r="M34" s="292"/>
      <c r="N34" s="171"/>
      <c r="O34" s="171"/>
    </row>
    <row r="35" spans="1:15" ht="31.5" x14ac:dyDescent="0.25">
      <c r="A35" s="78" t="s">
        <v>549</v>
      </c>
      <c r="B35" s="66" t="s">
        <v>645</v>
      </c>
      <c r="C35" s="84" t="s">
        <v>916</v>
      </c>
      <c r="D35" s="84" t="s">
        <v>551</v>
      </c>
      <c r="E35" s="80">
        <v>0.28000000000000003</v>
      </c>
      <c r="F35" s="78">
        <v>100</v>
      </c>
      <c r="G35" s="469">
        <v>2020</v>
      </c>
      <c r="H35" s="89" t="s">
        <v>623</v>
      </c>
      <c r="I35" s="83"/>
      <c r="J35" s="83"/>
      <c r="K35" s="293"/>
      <c r="L35" s="291"/>
      <c r="M35" s="292"/>
      <c r="N35" s="171"/>
      <c r="O35" s="171"/>
    </row>
    <row r="36" spans="1:15" ht="31.5" x14ac:dyDescent="0.25">
      <c r="A36" s="78" t="s">
        <v>549</v>
      </c>
      <c r="B36" s="66" t="s">
        <v>641</v>
      </c>
      <c r="C36" s="84" t="s">
        <v>916</v>
      </c>
      <c r="D36" s="66" t="s">
        <v>551</v>
      </c>
      <c r="E36" s="80">
        <v>0.28999999999999998</v>
      </c>
      <c r="F36" s="78">
        <v>100</v>
      </c>
      <c r="G36" s="469">
        <v>2020</v>
      </c>
      <c r="H36" s="89" t="s">
        <v>623</v>
      </c>
      <c r="I36" s="83"/>
      <c r="J36" s="83"/>
      <c r="K36" s="293"/>
      <c r="L36" s="291"/>
      <c r="M36" s="292"/>
      <c r="N36" s="171"/>
      <c r="O36" s="171"/>
    </row>
    <row r="37" spans="1:15" ht="90" x14ac:dyDescent="0.25">
      <c r="A37" s="78" t="s">
        <v>549</v>
      </c>
      <c r="B37" s="66" t="s">
        <v>634</v>
      </c>
      <c r="C37" s="84" t="s">
        <v>916</v>
      </c>
      <c r="D37" s="66" t="s">
        <v>551</v>
      </c>
      <c r="E37" s="80">
        <v>0.47</v>
      </c>
      <c r="F37" s="78">
        <v>100</v>
      </c>
      <c r="G37" s="469">
        <v>2020</v>
      </c>
      <c r="H37" s="89" t="s">
        <v>623</v>
      </c>
      <c r="I37" s="83"/>
      <c r="J37" s="83"/>
      <c r="K37" s="294">
        <v>44715</v>
      </c>
      <c r="L37" s="295" t="s">
        <v>635</v>
      </c>
      <c r="M37" s="296" t="s">
        <v>636</v>
      </c>
      <c r="N37" s="171"/>
      <c r="O37" s="171"/>
    </row>
    <row r="38" spans="1:15" ht="31.5" x14ac:dyDescent="0.25">
      <c r="A38" s="78" t="s">
        <v>549</v>
      </c>
      <c r="B38" s="66" t="s">
        <v>673</v>
      </c>
      <c r="C38" s="84" t="s">
        <v>916</v>
      </c>
      <c r="D38" s="84" t="s">
        <v>674</v>
      </c>
      <c r="E38" s="91">
        <v>0.5</v>
      </c>
      <c r="F38" s="78">
        <v>100</v>
      </c>
      <c r="G38" s="469">
        <v>2021</v>
      </c>
      <c r="H38" s="89" t="s">
        <v>623</v>
      </c>
      <c r="I38" s="83"/>
      <c r="J38" s="83"/>
      <c r="K38" s="293"/>
      <c r="L38" s="291"/>
      <c r="M38" s="292"/>
      <c r="N38" s="171"/>
      <c r="O38" s="171"/>
    </row>
    <row r="39" spans="1:15" ht="31.5" x14ac:dyDescent="0.25">
      <c r="A39" s="78" t="s">
        <v>549</v>
      </c>
      <c r="B39" s="66" t="s">
        <v>682</v>
      </c>
      <c r="C39" s="84" t="s">
        <v>916</v>
      </c>
      <c r="D39" s="84" t="s">
        <v>551</v>
      </c>
      <c r="E39" s="91">
        <v>0.57716279999999998</v>
      </c>
      <c r="F39" s="78">
        <v>100</v>
      </c>
      <c r="G39" s="469">
        <v>2021</v>
      </c>
      <c r="H39" s="89" t="s">
        <v>623</v>
      </c>
      <c r="I39" s="83"/>
      <c r="J39" s="83"/>
      <c r="K39" s="293"/>
      <c r="L39" s="291"/>
      <c r="M39" s="292"/>
      <c r="N39" s="171"/>
      <c r="O39" s="171"/>
    </row>
    <row r="40" spans="1:15" ht="31.5" x14ac:dyDescent="0.25">
      <c r="A40" s="78" t="s">
        <v>549</v>
      </c>
      <c r="B40" s="66" t="s">
        <v>681</v>
      </c>
      <c r="C40" s="84" t="s">
        <v>916</v>
      </c>
      <c r="D40" s="84" t="s">
        <v>551</v>
      </c>
      <c r="E40" s="91">
        <v>0.58150468</v>
      </c>
      <c r="F40" s="78">
        <v>100</v>
      </c>
      <c r="G40" s="469">
        <v>2021</v>
      </c>
      <c r="H40" s="89" t="s">
        <v>623</v>
      </c>
      <c r="I40" s="83"/>
      <c r="J40" s="83"/>
      <c r="K40" s="293"/>
      <c r="L40" s="291"/>
      <c r="M40" s="292"/>
      <c r="N40" s="171"/>
      <c r="O40" s="171"/>
    </row>
    <row r="41" spans="1:15" ht="31.5" x14ac:dyDescent="0.25">
      <c r="A41" s="78" t="s">
        <v>549</v>
      </c>
      <c r="B41" s="66" t="s">
        <v>644</v>
      </c>
      <c r="C41" s="84" t="s">
        <v>916</v>
      </c>
      <c r="D41" s="84" t="s">
        <v>551</v>
      </c>
      <c r="E41" s="80">
        <v>0.6</v>
      </c>
      <c r="F41" s="78">
        <v>100</v>
      </c>
      <c r="G41" s="469">
        <v>2020</v>
      </c>
      <c r="H41" s="89" t="s">
        <v>623</v>
      </c>
      <c r="I41" s="83"/>
      <c r="J41" s="83"/>
      <c r="K41" s="293"/>
      <c r="L41" s="291"/>
      <c r="M41" s="292"/>
      <c r="N41" s="171"/>
      <c r="O41" s="171"/>
    </row>
    <row r="42" spans="1:15" ht="90" x14ac:dyDescent="0.25">
      <c r="A42" s="78" t="s">
        <v>549</v>
      </c>
      <c r="B42" s="90" t="s">
        <v>633</v>
      </c>
      <c r="C42" s="84" t="s">
        <v>916</v>
      </c>
      <c r="D42" s="66" t="s">
        <v>551</v>
      </c>
      <c r="E42" s="80">
        <v>0.68</v>
      </c>
      <c r="F42" s="78">
        <v>100</v>
      </c>
      <c r="G42" s="469">
        <v>2020</v>
      </c>
      <c r="H42" s="89" t="s">
        <v>623</v>
      </c>
      <c r="I42" s="83"/>
      <c r="J42" s="83"/>
      <c r="K42" s="294">
        <v>44715</v>
      </c>
      <c r="L42" s="291"/>
      <c r="M42" s="296" t="s">
        <v>632</v>
      </c>
      <c r="N42" s="171"/>
      <c r="O42" s="171"/>
    </row>
    <row r="43" spans="1:15" ht="31.5" x14ac:dyDescent="0.25">
      <c r="A43" s="78" t="s">
        <v>549</v>
      </c>
      <c r="B43" s="66" t="s">
        <v>684</v>
      </c>
      <c r="C43" s="84" t="s">
        <v>916</v>
      </c>
      <c r="D43" s="84" t="s">
        <v>685</v>
      </c>
      <c r="E43" s="91">
        <v>0.84099999999999997</v>
      </c>
      <c r="F43" s="78">
        <v>100</v>
      </c>
      <c r="G43" s="469">
        <v>2021</v>
      </c>
      <c r="H43" s="89" t="s">
        <v>623</v>
      </c>
      <c r="I43" s="83"/>
      <c r="J43" s="83"/>
      <c r="K43" s="293"/>
      <c r="L43" s="291"/>
      <c r="M43" s="292"/>
      <c r="N43" s="171"/>
      <c r="O43" s="171"/>
    </row>
    <row r="44" spans="1:15" ht="45" x14ac:dyDescent="0.25">
      <c r="A44" s="78" t="s">
        <v>549</v>
      </c>
      <c r="B44" s="66" t="s">
        <v>647</v>
      </c>
      <c r="C44" s="84" t="s">
        <v>916</v>
      </c>
      <c r="D44" s="84" t="s">
        <v>551</v>
      </c>
      <c r="E44" s="91">
        <v>0.85199999999999998</v>
      </c>
      <c r="F44" s="78">
        <v>100</v>
      </c>
      <c r="G44" s="469">
        <v>2020</v>
      </c>
      <c r="H44" s="89" t="s">
        <v>623</v>
      </c>
      <c r="I44" s="83"/>
      <c r="J44" s="83"/>
      <c r="K44" s="293"/>
      <c r="L44" s="291"/>
      <c r="M44" s="292"/>
      <c r="N44" s="171"/>
      <c r="O44" s="171"/>
    </row>
    <row r="45" spans="1:15" ht="45" x14ac:dyDescent="0.25">
      <c r="A45" s="78" t="s">
        <v>549</v>
      </c>
      <c r="B45" s="66" t="s">
        <v>675</v>
      </c>
      <c r="C45" s="84" t="s">
        <v>916</v>
      </c>
      <c r="D45" s="84" t="s">
        <v>676</v>
      </c>
      <c r="E45" s="91">
        <v>0.90600000000000003</v>
      </c>
      <c r="F45" s="78">
        <v>100</v>
      </c>
      <c r="G45" s="469">
        <v>2021</v>
      </c>
      <c r="H45" s="89" t="s">
        <v>623</v>
      </c>
      <c r="I45" s="83"/>
      <c r="J45" s="83"/>
      <c r="K45" s="293"/>
      <c r="L45" s="291"/>
      <c r="M45" s="292"/>
      <c r="N45" s="171"/>
      <c r="O45" s="171"/>
    </row>
    <row r="46" spans="1:15" ht="31.5" x14ac:dyDescent="0.25">
      <c r="A46" s="78" t="s">
        <v>549</v>
      </c>
      <c r="B46" s="66" t="s">
        <v>640</v>
      </c>
      <c r="C46" s="84" t="s">
        <v>916</v>
      </c>
      <c r="D46" s="66" t="s">
        <v>551</v>
      </c>
      <c r="E46" s="80">
        <v>1.01</v>
      </c>
      <c r="F46" s="78">
        <v>100</v>
      </c>
      <c r="G46" s="469">
        <v>2020</v>
      </c>
      <c r="H46" s="89" t="s">
        <v>623</v>
      </c>
      <c r="I46" s="83"/>
      <c r="J46" s="83"/>
      <c r="K46" s="293"/>
      <c r="L46" s="291"/>
      <c r="M46" s="292"/>
      <c r="N46" s="171"/>
      <c r="O46" s="171"/>
    </row>
    <row r="47" spans="1:15" ht="31.5" x14ac:dyDescent="0.25">
      <c r="A47" s="78" t="s">
        <v>549</v>
      </c>
      <c r="B47" s="66" t="s">
        <v>642</v>
      </c>
      <c r="C47" s="84" t="s">
        <v>916</v>
      </c>
      <c r="D47" s="66" t="s">
        <v>551</v>
      </c>
      <c r="E47" s="80">
        <v>1.0900000000000001</v>
      </c>
      <c r="F47" s="78">
        <v>100</v>
      </c>
      <c r="G47" s="469">
        <v>2020</v>
      </c>
      <c r="H47" s="89" t="s">
        <v>623</v>
      </c>
      <c r="I47" s="83"/>
      <c r="J47" s="83"/>
      <c r="K47" s="293"/>
      <c r="L47" s="291"/>
      <c r="M47" s="292"/>
      <c r="N47" s="171"/>
      <c r="O47" s="171"/>
    </row>
    <row r="48" spans="1:15" ht="31.5" x14ac:dyDescent="0.25">
      <c r="A48" s="78" t="s">
        <v>549</v>
      </c>
      <c r="B48" s="66" t="s">
        <v>690</v>
      </c>
      <c r="C48" s="84" t="s">
        <v>916</v>
      </c>
      <c r="D48" s="84" t="s">
        <v>689</v>
      </c>
      <c r="E48" s="91">
        <v>1.1359999999999999</v>
      </c>
      <c r="F48" s="78">
        <v>100</v>
      </c>
      <c r="G48" s="469">
        <v>2021</v>
      </c>
      <c r="H48" s="89" t="s">
        <v>623</v>
      </c>
      <c r="I48" s="83"/>
      <c r="J48" s="83"/>
      <c r="K48" s="293"/>
      <c r="L48" s="291"/>
      <c r="M48" s="292"/>
      <c r="N48" s="171"/>
      <c r="O48" s="171"/>
    </row>
    <row r="49" spans="1:15" ht="75" x14ac:dyDescent="0.25">
      <c r="A49" s="78" t="s">
        <v>549</v>
      </c>
      <c r="B49" s="66" t="s">
        <v>638</v>
      </c>
      <c r="C49" s="84" t="s">
        <v>916</v>
      </c>
      <c r="D49" s="66" t="s">
        <v>551</v>
      </c>
      <c r="E49" s="80">
        <v>1.1499999999999999</v>
      </c>
      <c r="F49" s="78">
        <v>100</v>
      </c>
      <c r="G49" s="469">
        <v>2020</v>
      </c>
      <c r="H49" s="89" t="s">
        <v>623</v>
      </c>
      <c r="I49" s="83" t="s">
        <v>1213</v>
      </c>
      <c r="J49" s="60" t="s">
        <v>1212</v>
      </c>
      <c r="K49" s="293"/>
      <c r="L49" s="291"/>
      <c r="M49" s="292"/>
      <c r="N49" s="171"/>
      <c r="O49" s="171"/>
    </row>
    <row r="50" spans="1:15" ht="45" x14ac:dyDescent="0.25">
      <c r="A50" s="78" t="s">
        <v>549</v>
      </c>
      <c r="B50" s="66" t="s">
        <v>683</v>
      </c>
      <c r="C50" s="84" t="s">
        <v>916</v>
      </c>
      <c r="D50" s="84" t="s">
        <v>551</v>
      </c>
      <c r="E50" s="91">
        <v>1.246</v>
      </c>
      <c r="F50" s="78">
        <v>100</v>
      </c>
      <c r="G50" s="469">
        <v>2021</v>
      </c>
      <c r="H50" s="89" t="s">
        <v>623</v>
      </c>
      <c r="I50" s="83"/>
      <c r="J50" s="83"/>
      <c r="K50" s="293"/>
      <c r="L50" s="291"/>
      <c r="M50" s="292"/>
      <c r="N50" s="171"/>
      <c r="O50" s="171"/>
    </row>
    <row r="51" spans="1:15" ht="75" x14ac:dyDescent="0.25">
      <c r="A51" s="78" t="s">
        <v>549</v>
      </c>
      <c r="B51" s="66" t="s">
        <v>626</v>
      </c>
      <c r="C51" s="84" t="s">
        <v>916</v>
      </c>
      <c r="D51" s="66" t="s">
        <v>551</v>
      </c>
      <c r="E51" s="80">
        <v>1.29</v>
      </c>
      <c r="F51" s="78">
        <v>100</v>
      </c>
      <c r="G51" s="469">
        <v>2020</v>
      </c>
      <c r="H51" s="89" t="s">
        <v>623</v>
      </c>
      <c r="I51" s="83"/>
      <c r="J51" s="83"/>
      <c r="K51" s="294">
        <v>44715</v>
      </c>
      <c r="L51" s="295" t="s">
        <v>877</v>
      </c>
      <c r="M51" s="296" t="s">
        <v>627</v>
      </c>
      <c r="N51" s="171"/>
      <c r="O51" s="171"/>
    </row>
    <row r="52" spans="1:15" ht="31.5" x14ac:dyDescent="0.25">
      <c r="A52" s="78" t="s">
        <v>549</v>
      </c>
      <c r="B52" s="66" t="s">
        <v>650</v>
      </c>
      <c r="C52" s="84" t="s">
        <v>916</v>
      </c>
      <c r="D52" s="84" t="s">
        <v>551</v>
      </c>
      <c r="E52" s="91">
        <v>1.6375232</v>
      </c>
      <c r="F52" s="78">
        <v>100</v>
      </c>
      <c r="G52" s="469">
        <v>2020</v>
      </c>
      <c r="H52" s="89" t="s">
        <v>623</v>
      </c>
      <c r="I52" s="83"/>
      <c r="J52" s="83"/>
      <c r="K52" s="293"/>
      <c r="L52" s="291"/>
      <c r="M52" s="292"/>
      <c r="N52" s="171"/>
      <c r="O52" s="171"/>
    </row>
    <row r="53" spans="1:15" ht="31.5" x14ac:dyDescent="0.25">
      <c r="A53" s="78" t="s">
        <v>549</v>
      </c>
      <c r="B53" s="66" t="s">
        <v>686</v>
      </c>
      <c r="C53" s="84" t="s">
        <v>916</v>
      </c>
      <c r="D53" s="84" t="s">
        <v>669</v>
      </c>
      <c r="E53" s="91">
        <v>2.0510000000000002</v>
      </c>
      <c r="F53" s="78">
        <v>100</v>
      </c>
      <c r="G53" s="469">
        <v>2021</v>
      </c>
      <c r="H53" s="89" t="s">
        <v>623</v>
      </c>
      <c r="I53" s="83"/>
      <c r="J53" s="83"/>
      <c r="K53" s="293"/>
      <c r="L53" s="291"/>
      <c r="M53" s="292"/>
      <c r="N53" s="171"/>
      <c r="O53" s="171"/>
    </row>
    <row r="54" spans="1:15" ht="75" x14ac:dyDescent="0.25">
      <c r="A54" s="78" t="s">
        <v>549</v>
      </c>
      <c r="B54" s="66" t="s">
        <v>668</v>
      </c>
      <c r="C54" s="84" t="s">
        <v>916</v>
      </c>
      <c r="D54" s="84" t="s">
        <v>669</v>
      </c>
      <c r="E54" s="91">
        <v>2.0511279999999998</v>
      </c>
      <c r="F54" s="78">
        <v>100</v>
      </c>
      <c r="G54" s="469">
        <v>2021</v>
      </c>
      <c r="H54" s="89" t="s">
        <v>623</v>
      </c>
      <c r="I54" s="83"/>
      <c r="J54" s="83"/>
      <c r="K54" s="294">
        <v>44714</v>
      </c>
      <c r="L54" s="291"/>
      <c r="M54" s="255" t="s">
        <v>1008</v>
      </c>
      <c r="N54" s="171"/>
      <c r="O54" s="171"/>
    </row>
    <row r="55" spans="1:15" ht="90" x14ac:dyDescent="0.25">
      <c r="A55" s="78" t="s">
        <v>549</v>
      </c>
      <c r="B55" s="66" t="s">
        <v>654</v>
      </c>
      <c r="C55" s="84" t="s">
        <v>916</v>
      </c>
      <c r="D55" s="84" t="s">
        <v>655</v>
      </c>
      <c r="E55" s="91">
        <v>2.9368685000000001</v>
      </c>
      <c r="F55" s="78">
        <v>100</v>
      </c>
      <c r="G55" s="469">
        <v>2021</v>
      </c>
      <c r="H55" s="89" t="s">
        <v>623</v>
      </c>
      <c r="I55" s="83"/>
      <c r="J55" s="83"/>
      <c r="K55" s="294">
        <v>44715</v>
      </c>
      <c r="L55" s="295" t="s">
        <v>635</v>
      </c>
      <c r="M55" s="296" t="s">
        <v>636</v>
      </c>
      <c r="N55" s="171"/>
      <c r="O55" s="171"/>
    </row>
    <row r="56" spans="1:15" ht="31.5" x14ac:dyDescent="0.25">
      <c r="A56" s="150" t="s">
        <v>549</v>
      </c>
      <c r="B56" s="66" t="s">
        <v>688</v>
      </c>
      <c r="C56" s="84" t="s">
        <v>916</v>
      </c>
      <c r="D56" s="84" t="s">
        <v>689</v>
      </c>
      <c r="E56" s="91">
        <v>3.359</v>
      </c>
      <c r="F56" s="78">
        <v>100</v>
      </c>
      <c r="G56" s="470">
        <v>2021</v>
      </c>
      <c r="H56" s="89" t="s">
        <v>623</v>
      </c>
      <c r="I56" s="83"/>
      <c r="J56" s="83"/>
      <c r="K56" s="293"/>
      <c r="L56" s="291"/>
      <c r="M56" s="292"/>
      <c r="N56" s="171"/>
      <c r="O56" s="171"/>
    </row>
    <row r="57" spans="1:15" s="575" customFormat="1" ht="31.5" x14ac:dyDescent="0.25">
      <c r="A57" s="565" t="s">
        <v>549</v>
      </c>
      <c r="B57" s="566" t="s">
        <v>687</v>
      </c>
      <c r="C57" s="566" t="s">
        <v>916</v>
      </c>
      <c r="D57" s="566" t="s">
        <v>669</v>
      </c>
      <c r="E57" s="567">
        <v>4.3879999999999999</v>
      </c>
      <c r="F57" s="565">
        <v>100</v>
      </c>
      <c r="G57" s="568">
        <v>2021</v>
      </c>
      <c r="H57" s="569" t="s">
        <v>623</v>
      </c>
      <c r="I57" s="570"/>
      <c r="J57" s="570"/>
      <c r="K57" s="571"/>
      <c r="L57" s="572"/>
      <c r="M57" s="573"/>
      <c r="N57" s="574"/>
      <c r="O57" s="574"/>
    </row>
    <row r="58" spans="1:15" s="575" customFormat="1" ht="75" x14ac:dyDescent="0.25">
      <c r="A58" s="565" t="s">
        <v>549</v>
      </c>
      <c r="B58" s="566" t="s">
        <v>670</v>
      </c>
      <c r="C58" s="566" t="s">
        <v>916</v>
      </c>
      <c r="D58" s="566" t="s">
        <v>669</v>
      </c>
      <c r="E58" s="567">
        <v>4.3881990000000002</v>
      </c>
      <c r="F58" s="565">
        <v>100</v>
      </c>
      <c r="G58" s="568">
        <v>2021</v>
      </c>
      <c r="H58" s="569" t="s">
        <v>623</v>
      </c>
      <c r="I58" s="570"/>
      <c r="J58" s="570"/>
      <c r="K58" s="576">
        <v>44722</v>
      </c>
      <c r="L58" s="572" t="s">
        <v>671</v>
      </c>
      <c r="M58" s="577" t="s">
        <v>672</v>
      </c>
      <c r="N58" s="574"/>
      <c r="O58" s="574"/>
    </row>
    <row r="59" spans="1:15" ht="90" x14ac:dyDescent="0.25">
      <c r="A59" s="78" t="s">
        <v>549</v>
      </c>
      <c r="B59" s="90" t="s">
        <v>631</v>
      </c>
      <c r="C59" s="84" t="s">
        <v>916</v>
      </c>
      <c r="D59" s="66" t="s">
        <v>551</v>
      </c>
      <c r="E59" s="80">
        <v>5.0999999999999996</v>
      </c>
      <c r="F59" s="78">
        <v>100</v>
      </c>
      <c r="G59" s="469">
        <v>2020</v>
      </c>
      <c r="H59" s="89" t="s">
        <v>623</v>
      </c>
      <c r="I59" s="83"/>
      <c r="J59" s="83"/>
      <c r="K59" s="294">
        <v>44715</v>
      </c>
      <c r="L59" s="291"/>
      <c r="M59" s="296" t="s">
        <v>632</v>
      </c>
      <c r="N59" s="171"/>
      <c r="O59" s="171"/>
    </row>
    <row r="60" spans="1:15" ht="75" x14ac:dyDescent="0.25">
      <c r="A60" s="78" t="s">
        <v>549</v>
      </c>
      <c r="B60" s="66" t="s">
        <v>628</v>
      </c>
      <c r="C60" s="84" t="s">
        <v>916</v>
      </c>
      <c r="D60" s="66" t="s">
        <v>551</v>
      </c>
      <c r="E60" s="80">
        <v>5.31</v>
      </c>
      <c r="F60" s="78">
        <v>100</v>
      </c>
      <c r="G60" s="469">
        <v>2020</v>
      </c>
      <c r="H60" s="89" t="s">
        <v>623</v>
      </c>
      <c r="I60" s="83"/>
      <c r="J60" s="83"/>
      <c r="K60" s="294">
        <v>44722</v>
      </c>
      <c r="L60" s="291" t="s">
        <v>629</v>
      </c>
      <c r="M60" s="255" t="s">
        <v>630</v>
      </c>
      <c r="N60" s="171"/>
      <c r="O60" s="171"/>
    </row>
    <row r="61" spans="1:15" ht="90" x14ac:dyDescent="0.25">
      <c r="A61" s="78" t="s">
        <v>549</v>
      </c>
      <c r="B61" s="66" t="s">
        <v>652</v>
      </c>
      <c r="C61" s="84" t="s">
        <v>916</v>
      </c>
      <c r="D61" s="84" t="s">
        <v>653</v>
      </c>
      <c r="E61" s="91">
        <v>8.3296679999999999</v>
      </c>
      <c r="F61" s="78">
        <v>100</v>
      </c>
      <c r="G61" s="469">
        <v>2021</v>
      </c>
      <c r="H61" s="89" t="s">
        <v>623</v>
      </c>
      <c r="I61" s="83"/>
      <c r="J61" s="83"/>
      <c r="K61" s="294">
        <v>44715</v>
      </c>
      <c r="L61" s="295" t="s">
        <v>635</v>
      </c>
      <c r="M61" s="296" t="s">
        <v>636</v>
      </c>
      <c r="N61" s="171"/>
      <c r="O61" s="171"/>
    </row>
    <row r="62" spans="1:15" ht="90" x14ac:dyDescent="0.25">
      <c r="A62" s="466" t="s">
        <v>611</v>
      </c>
      <c r="B62" s="76" t="s">
        <v>697</v>
      </c>
      <c r="C62" s="84" t="s">
        <v>916</v>
      </c>
      <c r="D62" s="76" t="s">
        <v>698</v>
      </c>
      <c r="E62" s="468">
        <v>10.06</v>
      </c>
      <c r="F62" s="468"/>
      <c r="G62" s="77">
        <v>2021</v>
      </c>
      <c r="H62" s="89" t="s">
        <v>623</v>
      </c>
      <c r="I62" s="83"/>
      <c r="J62" s="83"/>
      <c r="K62" s="293"/>
      <c r="L62" s="291"/>
      <c r="M62" s="292"/>
      <c r="N62" s="171"/>
      <c r="O62" s="171"/>
    </row>
    <row r="63" spans="1:15" ht="75" x14ac:dyDescent="0.25">
      <c r="A63" s="179" t="s">
        <v>546</v>
      </c>
      <c r="B63" s="321" t="s">
        <v>971</v>
      </c>
      <c r="C63" s="84" t="s">
        <v>916</v>
      </c>
      <c r="D63" s="84" t="s">
        <v>622</v>
      </c>
      <c r="E63" s="467">
        <v>31.9</v>
      </c>
      <c r="F63" s="467">
        <v>100</v>
      </c>
      <c r="G63" s="471">
        <v>2019</v>
      </c>
      <c r="H63" s="89" t="s">
        <v>623</v>
      </c>
      <c r="I63" s="83"/>
      <c r="J63" s="83"/>
      <c r="K63" s="294">
        <v>44714</v>
      </c>
      <c r="L63" s="291"/>
      <c r="M63" s="296" t="s">
        <v>1013</v>
      </c>
      <c r="N63" s="171"/>
      <c r="O63" s="171"/>
    </row>
    <row r="64" spans="1:15" ht="31.5" x14ac:dyDescent="0.25">
      <c r="A64" s="78" t="s">
        <v>549</v>
      </c>
      <c r="B64" s="66" t="s">
        <v>637</v>
      </c>
      <c r="C64" s="84" t="s">
        <v>916</v>
      </c>
      <c r="D64" s="66" t="s">
        <v>63</v>
      </c>
      <c r="E64" s="80">
        <v>47.38</v>
      </c>
      <c r="F64" s="78">
        <v>100</v>
      </c>
      <c r="G64" s="78">
        <v>2020</v>
      </c>
      <c r="H64" s="89" t="s">
        <v>623</v>
      </c>
      <c r="I64" s="83"/>
      <c r="J64" s="83"/>
      <c r="K64" s="293"/>
      <c r="L64" s="291"/>
      <c r="M64" s="292"/>
      <c r="N64" s="171"/>
      <c r="O64" s="171"/>
    </row>
    <row r="65" spans="1:15" ht="31.5" x14ac:dyDescent="0.25">
      <c r="A65" s="466" t="s">
        <v>611</v>
      </c>
      <c r="B65" s="76" t="s">
        <v>699</v>
      </c>
      <c r="C65" s="84" t="s">
        <v>916</v>
      </c>
      <c r="D65" s="76" t="s">
        <v>613</v>
      </c>
      <c r="E65" s="468">
        <v>252.88</v>
      </c>
      <c r="F65" s="468"/>
      <c r="G65" s="468">
        <v>2021</v>
      </c>
      <c r="H65" s="89" t="s">
        <v>623</v>
      </c>
      <c r="I65" s="83"/>
      <c r="J65" s="83"/>
      <c r="K65" s="293"/>
      <c r="L65" s="291"/>
      <c r="M65" s="292"/>
      <c r="N65" s="171"/>
      <c r="O65" s="171"/>
    </row>
    <row r="66" spans="1:15" ht="75" x14ac:dyDescent="0.25">
      <c r="A66" s="468" t="s">
        <v>546</v>
      </c>
      <c r="B66" s="76" t="s">
        <v>694</v>
      </c>
      <c r="C66" s="84" t="s">
        <v>916</v>
      </c>
      <c r="D66" s="76" t="s">
        <v>63</v>
      </c>
      <c r="E66" s="468">
        <v>272.10000000000002</v>
      </c>
      <c r="F66" s="468">
        <v>100</v>
      </c>
      <c r="G66" s="468">
        <v>2021</v>
      </c>
      <c r="H66" s="89" t="s">
        <v>623</v>
      </c>
      <c r="I66" s="83" t="s">
        <v>695</v>
      </c>
      <c r="J66" s="60" t="s">
        <v>696</v>
      </c>
      <c r="K66" s="294">
        <v>44739</v>
      </c>
      <c r="L66" s="291"/>
      <c r="M66" s="296" t="s">
        <v>1014</v>
      </c>
      <c r="N66" s="171"/>
      <c r="O66" s="171"/>
    </row>
    <row r="67" spans="1:15" ht="75" x14ac:dyDescent="0.25">
      <c r="A67" s="468" t="s">
        <v>546</v>
      </c>
      <c r="B67" s="76" t="s">
        <v>691</v>
      </c>
      <c r="C67" s="84" t="s">
        <v>916</v>
      </c>
      <c r="D67" s="76" t="s">
        <v>63</v>
      </c>
      <c r="E67" s="468">
        <v>438.4</v>
      </c>
      <c r="F67" s="468">
        <v>96.9</v>
      </c>
      <c r="G67" s="468">
        <v>2021</v>
      </c>
      <c r="H67" s="89" t="s">
        <v>623</v>
      </c>
      <c r="I67" s="83" t="s">
        <v>692</v>
      </c>
      <c r="J67" s="60" t="s">
        <v>693</v>
      </c>
      <c r="K67" s="294">
        <v>44739</v>
      </c>
      <c r="L67" s="291"/>
      <c r="M67" s="296" t="s">
        <v>1015</v>
      </c>
      <c r="N67" s="171"/>
      <c r="O67" s="171"/>
    </row>
    <row r="68" spans="1:15" ht="45" x14ac:dyDescent="0.25">
      <c r="A68" s="467" t="s">
        <v>624</v>
      </c>
      <c r="B68" s="84" t="s">
        <v>625</v>
      </c>
      <c r="C68" s="84" t="s">
        <v>916</v>
      </c>
      <c r="D68" s="84" t="s">
        <v>63</v>
      </c>
      <c r="E68" s="467">
        <v>808.02</v>
      </c>
      <c r="F68" s="467">
        <v>100</v>
      </c>
      <c r="G68" s="467">
        <v>2019</v>
      </c>
      <c r="H68" s="89" t="s">
        <v>623</v>
      </c>
      <c r="I68" s="83"/>
      <c r="J68" s="83"/>
      <c r="K68" s="293"/>
      <c r="L68" s="291"/>
      <c r="M68" s="292"/>
      <c r="N68" s="171"/>
      <c r="O68" s="171"/>
    </row>
    <row r="69" spans="1:15" ht="60" x14ac:dyDescent="0.25">
      <c r="A69" s="467" t="s">
        <v>546</v>
      </c>
      <c r="B69" s="66" t="s">
        <v>876</v>
      </c>
      <c r="C69" s="66" t="s">
        <v>875</v>
      </c>
      <c r="D69" s="84" t="s">
        <v>63</v>
      </c>
      <c r="E69" s="97">
        <v>234.297</v>
      </c>
      <c r="F69" s="78">
        <v>100</v>
      </c>
      <c r="G69" s="78">
        <v>2021</v>
      </c>
      <c r="H69" s="98"/>
      <c r="I69" s="68"/>
      <c r="J69" s="68"/>
      <c r="K69" s="291"/>
      <c r="L69" s="291"/>
      <c r="M69" s="292"/>
      <c r="N69" s="171"/>
      <c r="O69" s="171"/>
    </row>
    <row r="70" spans="1:15" ht="75" x14ac:dyDescent="0.25">
      <c r="A70" s="78" t="s">
        <v>549</v>
      </c>
      <c r="B70" s="84" t="s">
        <v>867</v>
      </c>
      <c r="C70" s="84" t="s">
        <v>1105</v>
      </c>
      <c r="D70" s="84" t="s">
        <v>868</v>
      </c>
      <c r="E70" s="97">
        <v>0.34799999999999998</v>
      </c>
      <c r="F70" s="78">
        <v>100</v>
      </c>
      <c r="G70" s="78">
        <v>2021</v>
      </c>
      <c r="H70" s="89"/>
      <c r="I70" s="68"/>
      <c r="J70" s="68"/>
      <c r="K70" s="298">
        <v>44718</v>
      </c>
      <c r="L70" s="291"/>
      <c r="M70" s="296" t="s">
        <v>1018</v>
      </c>
      <c r="N70" s="171"/>
      <c r="O70" s="171"/>
    </row>
    <row r="71" spans="1:15" ht="75" x14ac:dyDescent="0.25">
      <c r="A71" s="78" t="s">
        <v>549</v>
      </c>
      <c r="B71" s="84" t="s">
        <v>869</v>
      </c>
      <c r="C71" s="84" t="s">
        <v>1105</v>
      </c>
      <c r="D71" s="84" t="s">
        <v>870</v>
      </c>
      <c r="E71" s="97">
        <v>6.8000000000000005E-2</v>
      </c>
      <c r="F71" s="78">
        <v>100</v>
      </c>
      <c r="G71" s="78">
        <v>2021</v>
      </c>
      <c r="H71" s="89"/>
      <c r="I71" s="68"/>
      <c r="J71" s="68"/>
      <c r="K71" s="298">
        <v>44718</v>
      </c>
      <c r="L71" s="291"/>
      <c r="M71" s="296" t="s">
        <v>1019</v>
      </c>
      <c r="N71" s="171"/>
      <c r="O71" s="171"/>
    </row>
    <row r="72" spans="1:15" ht="75" x14ac:dyDescent="0.25">
      <c r="A72" s="78" t="s">
        <v>549</v>
      </c>
      <c r="B72" s="84" t="s">
        <v>871</v>
      </c>
      <c r="C72" s="84" t="s">
        <v>1105</v>
      </c>
      <c r="D72" s="84" t="s">
        <v>872</v>
      </c>
      <c r="E72" s="97">
        <v>0.67649999999999999</v>
      </c>
      <c r="F72" s="78">
        <v>100</v>
      </c>
      <c r="G72" s="78">
        <v>2021</v>
      </c>
      <c r="H72" s="89"/>
      <c r="I72" s="68"/>
      <c r="J72" s="68"/>
      <c r="K72" s="298">
        <v>44718</v>
      </c>
      <c r="L72" s="291"/>
      <c r="M72" s="255" t="s">
        <v>1004</v>
      </c>
      <c r="N72" s="171"/>
      <c r="O72" s="171"/>
    </row>
    <row r="73" spans="1:15" ht="75" x14ac:dyDescent="0.25">
      <c r="A73" s="78" t="s">
        <v>549</v>
      </c>
      <c r="B73" s="84" t="s">
        <v>873</v>
      </c>
      <c r="C73" s="84" t="s">
        <v>1105</v>
      </c>
      <c r="D73" s="84" t="s">
        <v>874</v>
      </c>
      <c r="E73" s="97">
        <v>0.67649999999999999</v>
      </c>
      <c r="F73" s="78">
        <v>100</v>
      </c>
      <c r="G73" s="78">
        <v>2021</v>
      </c>
      <c r="H73" s="89"/>
      <c r="I73" s="68"/>
      <c r="J73" s="68"/>
      <c r="K73" s="298">
        <v>44718</v>
      </c>
      <c r="L73" s="291"/>
      <c r="M73" s="255" t="s">
        <v>1005</v>
      </c>
      <c r="N73" s="171"/>
      <c r="O73" s="171"/>
    </row>
    <row r="74" spans="1:15" ht="30" x14ac:dyDescent="0.25">
      <c r="A74" s="78" t="s">
        <v>549</v>
      </c>
      <c r="B74" s="66" t="s">
        <v>701</v>
      </c>
      <c r="C74" s="66" t="s">
        <v>917</v>
      </c>
      <c r="D74" s="79" t="s">
        <v>551</v>
      </c>
      <c r="E74" s="80">
        <v>9.9727999999999997E-2</v>
      </c>
      <c r="F74" s="78">
        <v>100</v>
      </c>
      <c r="G74" s="78">
        <v>2020</v>
      </c>
      <c r="H74" s="89"/>
      <c r="I74" s="83"/>
      <c r="J74" s="83"/>
      <c r="K74" s="291"/>
      <c r="L74" s="291"/>
      <c r="M74" s="292"/>
      <c r="N74" s="171"/>
      <c r="O74" s="171"/>
    </row>
    <row r="75" spans="1:15" ht="30" x14ac:dyDescent="0.25">
      <c r="A75" s="78" t="s">
        <v>549</v>
      </c>
      <c r="B75" s="66" t="s">
        <v>702</v>
      </c>
      <c r="C75" s="66" t="s">
        <v>917</v>
      </c>
      <c r="D75" s="79" t="s">
        <v>551</v>
      </c>
      <c r="E75" s="80">
        <v>9.0612999999999999E-2</v>
      </c>
      <c r="F75" s="78">
        <v>100</v>
      </c>
      <c r="G75" s="78">
        <v>2020</v>
      </c>
      <c r="H75" s="89"/>
      <c r="I75" s="83"/>
      <c r="J75" s="83"/>
      <c r="K75" s="291"/>
      <c r="L75" s="291"/>
      <c r="M75" s="292"/>
      <c r="N75" s="171"/>
      <c r="O75" s="171"/>
    </row>
    <row r="76" spans="1:15" ht="30" x14ac:dyDescent="0.25">
      <c r="A76" s="78" t="s">
        <v>549</v>
      </c>
      <c r="B76" s="66" t="s">
        <v>703</v>
      </c>
      <c r="C76" s="66" t="s">
        <v>917</v>
      </c>
      <c r="D76" s="79" t="s">
        <v>551</v>
      </c>
      <c r="E76" s="80">
        <v>9.9338999999999997E-2</v>
      </c>
      <c r="F76" s="78">
        <v>100</v>
      </c>
      <c r="G76" s="78">
        <v>2020</v>
      </c>
      <c r="H76" s="89"/>
      <c r="I76" s="83"/>
      <c r="J76" s="83"/>
      <c r="K76" s="291"/>
      <c r="L76" s="291"/>
      <c r="M76" s="292"/>
      <c r="N76" s="171"/>
      <c r="O76" s="171"/>
    </row>
    <row r="77" spans="1:15" ht="30" x14ac:dyDescent="0.25">
      <c r="A77" s="78" t="s">
        <v>549</v>
      </c>
      <c r="B77" s="66" t="s">
        <v>704</v>
      </c>
      <c r="C77" s="66" t="s">
        <v>917</v>
      </c>
      <c r="D77" s="79" t="s">
        <v>551</v>
      </c>
      <c r="E77" s="80">
        <v>9.2981999999999995E-2</v>
      </c>
      <c r="F77" s="78">
        <v>100</v>
      </c>
      <c r="G77" s="78">
        <v>2020</v>
      </c>
      <c r="H77" s="89"/>
      <c r="I77" s="83"/>
      <c r="J77" s="83"/>
      <c r="K77" s="291"/>
      <c r="L77" s="291"/>
      <c r="M77" s="292"/>
      <c r="N77" s="171"/>
      <c r="O77" s="171"/>
    </row>
    <row r="78" spans="1:15" ht="30" x14ac:dyDescent="0.25">
      <c r="A78" s="78" t="s">
        <v>549</v>
      </c>
      <c r="B78" s="66" t="s">
        <v>705</v>
      </c>
      <c r="C78" s="66" t="s">
        <v>917</v>
      </c>
      <c r="D78" s="79" t="s">
        <v>551</v>
      </c>
      <c r="E78" s="80">
        <v>0.139016</v>
      </c>
      <c r="F78" s="78">
        <v>100</v>
      </c>
      <c r="G78" s="78">
        <v>2020</v>
      </c>
      <c r="H78" s="89"/>
      <c r="I78" s="83"/>
      <c r="J78" s="83"/>
      <c r="K78" s="291"/>
      <c r="L78" s="291"/>
      <c r="M78" s="292"/>
      <c r="N78" s="171"/>
      <c r="O78" s="171"/>
    </row>
    <row r="79" spans="1:15" ht="30" x14ac:dyDescent="0.25">
      <c r="A79" s="78" t="s">
        <v>549</v>
      </c>
      <c r="B79" s="66" t="s">
        <v>706</v>
      </c>
      <c r="C79" s="66" t="s">
        <v>917</v>
      </c>
      <c r="D79" s="79" t="s">
        <v>551</v>
      </c>
      <c r="E79" s="80">
        <v>0.12920100000000001</v>
      </c>
      <c r="F79" s="78">
        <v>100</v>
      </c>
      <c r="G79" s="78">
        <v>2020</v>
      </c>
      <c r="H79" s="89"/>
      <c r="I79" s="83"/>
      <c r="J79" s="83"/>
      <c r="K79" s="291"/>
      <c r="L79" s="291"/>
      <c r="M79" s="292"/>
      <c r="N79" s="171"/>
      <c r="O79" s="171"/>
    </row>
    <row r="80" spans="1:15" ht="30" x14ac:dyDescent="0.25">
      <c r="A80" s="78" t="s">
        <v>549</v>
      </c>
      <c r="B80" s="66" t="s">
        <v>707</v>
      </c>
      <c r="C80" s="66" t="s">
        <v>917</v>
      </c>
      <c r="D80" s="79" t="s">
        <v>551</v>
      </c>
      <c r="E80" s="80">
        <v>8.5819999999999994E-2</v>
      </c>
      <c r="F80" s="78">
        <v>100</v>
      </c>
      <c r="G80" s="78">
        <v>2020</v>
      </c>
      <c r="H80" s="89"/>
      <c r="I80" s="83"/>
      <c r="J80" s="83"/>
      <c r="K80" s="291"/>
      <c r="L80" s="291"/>
      <c r="M80" s="292"/>
      <c r="N80" s="171"/>
      <c r="O80" s="171"/>
    </row>
    <row r="81" spans="1:15" ht="30" x14ac:dyDescent="0.25">
      <c r="A81" s="78" t="s">
        <v>549</v>
      </c>
      <c r="B81" s="66" t="s">
        <v>708</v>
      </c>
      <c r="C81" s="66" t="s">
        <v>917</v>
      </c>
      <c r="D81" s="79" t="s">
        <v>551</v>
      </c>
      <c r="E81" s="80">
        <v>8.8676000000000005E-2</v>
      </c>
      <c r="F81" s="78">
        <v>100</v>
      </c>
      <c r="G81" s="78">
        <v>2020</v>
      </c>
      <c r="H81" s="89"/>
      <c r="I81" s="93"/>
      <c r="J81" s="93"/>
      <c r="K81" s="293"/>
      <c r="L81" s="293"/>
      <c r="M81" s="297"/>
      <c r="N81" s="171"/>
      <c r="O81" s="171"/>
    </row>
    <row r="82" spans="1:15" ht="30" x14ac:dyDescent="0.25">
      <c r="A82" s="78" t="s">
        <v>549</v>
      </c>
      <c r="B82" s="66" t="s">
        <v>709</v>
      </c>
      <c r="C82" s="66" t="s">
        <v>917</v>
      </c>
      <c r="D82" s="79" t="s">
        <v>551</v>
      </c>
      <c r="E82" s="80">
        <v>8.9849999999999999E-2</v>
      </c>
      <c r="F82" s="78">
        <v>100</v>
      </c>
      <c r="G82" s="78">
        <v>2020</v>
      </c>
      <c r="H82" s="89"/>
      <c r="I82" s="93"/>
      <c r="J82" s="93"/>
      <c r="K82" s="293"/>
      <c r="L82" s="293"/>
      <c r="M82" s="297"/>
      <c r="N82" s="171"/>
      <c r="O82" s="171"/>
    </row>
    <row r="83" spans="1:15" ht="30" x14ac:dyDescent="0.25">
      <c r="A83" s="78" t="s">
        <v>549</v>
      </c>
      <c r="B83" s="66" t="s">
        <v>710</v>
      </c>
      <c r="C83" s="66" t="s">
        <v>917</v>
      </c>
      <c r="D83" s="79" t="s">
        <v>551</v>
      </c>
      <c r="E83" s="80">
        <v>8.6202000000000001E-2</v>
      </c>
      <c r="F83" s="78">
        <v>100</v>
      </c>
      <c r="G83" s="78">
        <v>2020</v>
      </c>
      <c r="H83" s="89"/>
      <c r="I83" s="93"/>
      <c r="J83" s="93"/>
      <c r="K83" s="293"/>
      <c r="L83" s="293"/>
      <c r="M83" s="297"/>
      <c r="N83" s="171"/>
      <c r="O83" s="171"/>
    </row>
    <row r="84" spans="1:15" ht="30" x14ac:dyDescent="0.25">
      <c r="A84" s="78" t="s">
        <v>549</v>
      </c>
      <c r="B84" s="66" t="s">
        <v>711</v>
      </c>
      <c r="C84" s="66" t="s">
        <v>917</v>
      </c>
      <c r="D84" s="79" t="s">
        <v>551</v>
      </c>
      <c r="E84" s="80">
        <v>0.12512000000000001</v>
      </c>
      <c r="F84" s="78">
        <v>100</v>
      </c>
      <c r="G84" s="78">
        <v>2020</v>
      </c>
      <c r="H84" s="89"/>
      <c r="I84" s="93"/>
      <c r="J84" s="93"/>
      <c r="K84" s="293"/>
      <c r="L84" s="293"/>
      <c r="M84" s="297"/>
      <c r="N84" s="171"/>
      <c r="O84" s="171"/>
    </row>
    <row r="85" spans="1:15" ht="30" x14ac:dyDescent="0.25">
      <c r="A85" s="78" t="s">
        <v>549</v>
      </c>
      <c r="B85" s="66" t="s">
        <v>712</v>
      </c>
      <c r="C85" s="66" t="s">
        <v>917</v>
      </c>
      <c r="D85" s="79" t="s">
        <v>551</v>
      </c>
      <c r="E85" s="80">
        <v>0.06</v>
      </c>
      <c r="F85" s="78">
        <v>100</v>
      </c>
      <c r="G85" s="78">
        <v>2020</v>
      </c>
      <c r="H85" s="89"/>
      <c r="I85" s="93"/>
      <c r="J85" s="93"/>
      <c r="K85" s="293"/>
      <c r="L85" s="293"/>
      <c r="M85" s="297"/>
      <c r="N85" s="171"/>
      <c r="O85" s="171"/>
    </row>
    <row r="86" spans="1:15" ht="30" x14ac:dyDescent="0.25">
      <c r="A86" s="78" t="s">
        <v>549</v>
      </c>
      <c r="B86" s="66" t="s">
        <v>713</v>
      </c>
      <c r="C86" s="66" t="s">
        <v>917</v>
      </c>
      <c r="D86" s="152" t="s">
        <v>551</v>
      </c>
      <c r="E86" s="80">
        <v>8.9580000000000007E-2</v>
      </c>
      <c r="F86" s="78">
        <v>100</v>
      </c>
      <c r="G86" s="78">
        <v>2020</v>
      </c>
      <c r="H86" s="89"/>
      <c r="I86" s="93"/>
      <c r="J86" s="93"/>
      <c r="K86" s="293"/>
      <c r="L86" s="293"/>
      <c r="M86" s="297"/>
      <c r="N86" s="171"/>
      <c r="O86" s="171"/>
    </row>
    <row r="87" spans="1:15" ht="30" x14ac:dyDescent="0.25">
      <c r="A87" s="78" t="s">
        <v>549</v>
      </c>
      <c r="B87" s="66" t="s">
        <v>714</v>
      </c>
      <c r="C87" s="66" t="s">
        <v>917</v>
      </c>
      <c r="D87" s="152" t="s">
        <v>551</v>
      </c>
      <c r="E87" s="80">
        <v>7.2506000000000001E-2</v>
      </c>
      <c r="F87" s="78">
        <v>100</v>
      </c>
      <c r="G87" s="78">
        <v>2020</v>
      </c>
      <c r="H87" s="89"/>
      <c r="I87" s="93"/>
      <c r="J87" s="93"/>
      <c r="K87" s="293"/>
      <c r="L87" s="293"/>
      <c r="M87" s="297"/>
      <c r="N87" s="171"/>
      <c r="O87" s="171"/>
    </row>
    <row r="88" spans="1:15" ht="30" x14ac:dyDescent="0.25">
      <c r="A88" s="78" t="s">
        <v>549</v>
      </c>
      <c r="B88" s="66" t="s">
        <v>715</v>
      </c>
      <c r="C88" s="66" t="s">
        <v>917</v>
      </c>
      <c r="D88" s="152" t="s">
        <v>551</v>
      </c>
      <c r="E88" s="80">
        <v>9.4872999999999999E-2</v>
      </c>
      <c r="F88" s="78">
        <v>100</v>
      </c>
      <c r="G88" s="78">
        <v>2020</v>
      </c>
      <c r="H88" s="89"/>
      <c r="I88" s="93"/>
      <c r="J88" s="93"/>
      <c r="K88" s="293"/>
      <c r="L88" s="293"/>
      <c r="M88" s="297"/>
      <c r="N88" s="171"/>
      <c r="O88" s="171"/>
    </row>
    <row r="89" spans="1:15" ht="30" x14ac:dyDescent="0.25">
      <c r="A89" s="78" t="s">
        <v>549</v>
      </c>
      <c r="B89" s="66" t="s">
        <v>716</v>
      </c>
      <c r="C89" s="66" t="s">
        <v>917</v>
      </c>
      <c r="D89" s="152" t="s">
        <v>551</v>
      </c>
      <c r="E89" s="80">
        <v>5.9680999999999998E-2</v>
      </c>
      <c r="F89" s="78">
        <v>100</v>
      </c>
      <c r="G89" s="78">
        <v>2020</v>
      </c>
      <c r="H89" s="89"/>
      <c r="I89" s="93"/>
      <c r="J89" s="93"/>
      <c r="K89" s="293"/>
      <c r="L89" s="293"/>
      <c r="M89" s="297"/>
      <c r="N89" s="171"/>
      <c r="O89" s="171"/>
    </row>
    <row r="90" spans="1:15" ht="30" x14ac:dyDescent="0.25">
      <c r="A90" s="78" t="s">
        <v>549</v>
      </c>
      <c r="B90" s="66" t="s">
        <v>717</v>
      </c>
      <c r="C90" s="66" t="s">
        <v>917</v>
      </c>
      <c r="D90" s="152" t="s">
        <v>551</v>
      </c>
      <c r="E90" s="80">
        <v>5.9303000000000002E-2</v>
      </c>
      <c r="F90" s="78">
        <v>100</v>
      </c>
      <c r="G90" s="78">
        <v>2020</v>
      </c>
      <c r="H90" s="89"/>
      <c r="I90" s="93"/>
      <c r="J90" s="93"/>
      <c r="K90" s="293"/>
      <c r="L90" s="293"/>
      <c r="M90" s="297"/>
      <c r="N90" s="171"/>
      <c r="O90" s="171"/>
    </row>
    <row r="91" spans="1:15" ht="30" x14ac:dyDescent="0.25">
      <c r="A91" s="78" t="s">
        <v>549</v>
      </c>
      <c r="B91" s="66" t="s">
        <v>718</v>
      </c>
      <c r="C91" s="66" t="s">
        <v>917</v>
      </c>
      <c r="D91" s="152" t="s">
        <v>551</v>
      </c>
      <c r="E91" s="80">
        <v>5.9931999999999999E-2</v>
      </c>
      <c r="F91" s="78">
        <v>100</v>
      </c>
      <c r="G91" s="78">
        <v>2020</v>
      </c>
      <c r="H91" s="89"/>
      <c r="I91" s="93"/>
      <c r="J91" s="93"/>
      <c r="K91" s="293"/>
      <c r="L91" s="293"/>
      <c r="M91" s="297"/>
      <c r="N91" s="171"/>
      <c r="O91" s="171"/>
    </row>
    <row r="92" spans="1:15" ht="30" x14ac:dyDescent="0.25">
      <c r="A92" s="78" t="s">
        <v>549</v>
      </c>
      <c r="B92" s="66" t="s">
        <v>719</v>
      </c>
      <c r="C92" s="66" t="s">
        <v>917</v>
      </c>
      <c r="D92" s="152" t="s">
        <v>551</v>
      </c>
      <c r="E92" s="80">
        <v>6.1357000000000002E-2</v>
      </c>
      <c r="F92" s="78">
        <v>100</v>
      </c>
      <c r="G92" s="78">
        <v>2020</v>
      </c>
      <c r="H92" s="89"/>
      <c r="I92" s="93"/>
      <c r="J92" s="93"/>
      <c r="K92" s="293"/>
      <c r="L92" s="293"/>
      <c r="M92" s="297"/>
      <c r="N92" s="171"/>
      <c r="O92" s="171"/>
    </row>
    <row r="93" spans="1:15" ht="30" x14ac:dyDescent="0.25">
      <c r="A93" s="78" t="s">
        <v>549</v>
      </c>
      <c r="B93" s="66" t="s">
        <v>720</v>
      </c>
      <c r="C93" s="66" t="s">
        <v>917</v>
      </c>
      <c r="D93" s="152" t="s">
        <v>551</v>
      </c>
      <c r="E93" s="80">
        <v>1.6358280000000001</v>
      </c>
      <c r="F93" s="78">
        <v>100</v>
      </c>
      <c r="G93" s="78">
        <v>2020</v>
      </c>
      <c r="H93" s="89"/>
      <c r="I93" s="93"/>
      <c r="J93" s="93"/>
      <c r="K93" s="293"/>
      <c r="L93" s="293"/>
      <c r="M93" s="297"/>
      <c r="N93" s="171"/>
      <c r="O93" s="171"/>
    </row>
    <row r="94" spans="1:15" ht="45" x14ac:dyDescent="0.25">
      <c r="A94" s="78" t="s">
        <v>549</v>
      </c>
      <c r="B94" s="66" t="s">
        <v>721</v>
      </c>
      <c r="C94" s="66" t="s">
        <v>917</v>
      </c>
      <c r="D94" s="152" t="s">
        <v>551</v>
      </c>
      <c r="E94" s="80">
        <v>1.87551858</v>
      </c>
      <c r="F94" s="78">
        <v>100</v>
      </c>
      <c r="G94" s="78">
        <v>2020</v>
      </c>
      <c r="H94" s="89"/>
      <c r="I94" s="93"/>
      <c r="J94" s="93"/>
      <c r="K94" s="293"/>
      <c r="L94" s="293"/>
      <c r="M94" s="297"/>
      <c r="N94" s="171"/>
      <c r="O94" s="171"/>
    </row>
    <row r="95" spans="1:15" ht="60" x14ac:dyDescent="0.25">
      <c r="A95" s="78" t="s">
        <v>549</v>
      </c>
      <c r="B95" s="66" t="s">
        <v>886</v>
      </c>
      <c r="C95" s="66" t="s">
        <v>917</v>
      </c>
      <c r="D95" s="152" t="s">
        <v>551</v>
      </c>
      <c r="E95" s="80">
        <v>0.14419899999999999</v>
      </c>
      <c r="F95" s="78">
        <v>100</v>
      </c>
      <c r="G95" s="78">
        <v>2020</v>
      </c>
      <c r="H95" s="89"/>
      <c r="I95" s="93"/>
      <c r="J95" s="93"/>
      <c r="K95" s="293"/>
      <c r="L95" s="293"/>
      <c r="M95" s="297"/>
      <c r="N95" s="171"/>
      <c r="O95" s="171"/>
    </row>
    <row r="96" spans="1:15" ht="60" x14ac:dyDescent="0.25">
      <c r="A96" s="78" t="s">
        <v>549</v>
      </c>
      <c r="B96" s="66" t="s">
        <v>722</v>
      </c>
      <c r="C96" s="66" t="s">
        <v>917</v>
      </c>
      <c r="D96" s="92" t="s">
        <v>723</v>
      </c>
      <c r="E96" s="80">
        <v>1.776</v>
      </c>
      <c r="F96" s="78">
        <v>100</v>
      </c>
      <c r="G96" s="78">
        <v>2021</v>
      </c>
      <c r="H96" s="89"/>
      <c r="I96" s="93"/>
      <c r="J96" s="93"/>
      <c r="K96" s="293"/>
      <c r="L96" s="293"/>
      <c r="M96" s="297"/>
      <c r="N96" s="171"/>
      <c r="O96" s="171"/>
    </row>
    <row r="97" spans="1:15" ht="30" x14ac:dyDescent="0.25">
      <c r="A97" s="78" t="s">
        <v>549</v>
      </c>
      <c r="B97" s="66" t="s">
        <v>724</v>
      </c>
      <c r="C97" s="66" t="s">
        <v>917</v>
      </c>
      <c r="D97" s="92" t="s">
        <v>725</v>
      </c>
      <c r="E97" s="80">
        <v>0.28599999999999998</v>
      </c>
      <c r="F97" s="78">
        <v>100</v>
      </c>
      <c r="G97" s="78">
        <v>2021</v>
      </c>
      <c r="H97" s="89"/>
      <c r="I97" s="93"/>
      <c r="J97" s="93"/>
      <c r="K97" s="293"/>
      <c r="L97" s="293"/>
      <c r="M97" s="297"/>
      <c r="N97" s="171"/>
      <c r="O97" s="171"/>
    </row>
    <row r="98" spans="1:15" ht="30" x14ac:dyDescent="0.25">
      <c r="A98" s="78" t="s">
        <v>549</v>
      </c>
      <c r="B98" s="66" t="s">
        <v>726</v>
      </c>
      <c r="C98" s="66" t="s">
        <v>917</v>
      </c>
      <c r="D98" s="92" t="s">
        <v>725</v>
      </c>
      <c r="E98" s="80">
        <v>0.09</v>
      </c>
      <c r="F98" s="78">
        <v>100</v>
      </c>
      <c r="G98" s="78">
        <v>2021</v>
      </c>
      <c r="H98" s="89"/>
      <c r="I98" s="93"/>
      <c r="J98" s="93"/>
      <c r="K98" s="293"/>
      <c r="L98" s="293"/>
      <c r="M98" s="297"/>
      <c r="N98" s="171"/>
      <c r="O98" s="171"/>
    </row>
    <row r="99" spans="1:15" ht="30" x14ac:dyDescent="0.25">
      <c r="A99" s="78" t="s">
        <v>549</v>
      </c>
      <c r="B99" s="66" t="s">
        <v>727</v>
      </c>
      <c r="C99" s="66" t="s">
        <v>917</v>
      </c>
      <c r="D99" s="92" t="s">
        <v>725</v>
      </c>
      <c r="E99" s="80">
        <v>0.13800000000000001</v>
      </c>
      <c r="F99" s="78">
        <v>100</v>
      </c>
      <c r="G99" s="78">
        <v>2021</v>
      </c>
      <c r="H99" s="89"/>
      <c r="I99" s="93"/>
      <c r="J99" s="93"/>
      <c r="K99" s="293"/>
      <c r="L99" s="293"/>
      <c r="M99" s="297"/>
      <c r="N99" s="171"/>
      <c r="O99" s="171"/>
    </row>
    <row r="100" spans="1:15" ht="30" x14ac:dyDescent="0.25">
      <c r="A100" s="78" t="s">
        <v>549</v>
      </c>
      <c r="B100" s="66" t="s">
        <v>728</v>
      </c>
      <c r="C100" s="66" t="s">
        <v>917</v>
      </c>
      <c r="D100" s="92" t="s">
        <v>725</v>
      </c>
      <c r="E100" s="80">
        <v>0.184</v>
      </c>
      <c r="F100" s="78">
        <v>100</v>
      </c>
      <c r="G100" s="78">
        <v>2021</v>
      </c>
      <c r="H100" s="89"/>
      <c r="I100" s="93"/>
      <c r="J100" s="93"/>
      <c r="K100" s="293"/>
      <c r="L100" s="293"/>
      <c r="M100" s="297"/>
      <c r="N100" s="171"/>
      <c r="O100" s="171"/>
    </row>
    <row r="101" spans="1:15" ht="30" x14ac:dyDescent="0.25">
      <c r="A101" s="78" t="s">
        <v>549</v>
      </c>
      <c r="B101" s="66" t="s">
        <v>729</v>
      </c>
      <c r="C101" s="66" t="s">
        <v>917</v>
      </c>
      <c r="D101" s="92" t="s">
        <v>725</v>
      </c>
      <c r="E101" s="80">
        <v>0.186</v>
      </c>
      <c r="F101" s="78">
        <v>100</v>
      </c>
      <c r="G101" s="78">
        <v>2021</v>
      </c>
      <c r="H101" s="89"/>
      <c r="I101" s="93"/>
      <c r="J101" s="93"/>
      <c r="K101" s="293"/>
      <c r="L101" s="293"/>
      <c r="M101" s="297"/>
      <c r="N101" s="171"/>
      <c r="O101" s="171"/>
    </row>
    <row r="102" spans="1:15" ht="30" x14ac:dyDescent="0.25">
      <c r="A102" s="78" t="s">
        <v>549</v>
      </c>
      <c r="B102" s="66" t="s">
        <v>730</v>
      </c>
      <c r="C102" s="66" t="s">
        <v>917</v>
      </c>
      <c r="D102" s="92" t="s">
        <v>725</v>
      </c>
      <c r="E102" s="80">
        <v>0.189</v>
      </c>
      <c r="F102" s="78">
        <v>100</v>
      </c>
      <c r="G102" s="78">
        <v>2021</v>
      </c>
      <c r="H102" s="89"/>
      <c r="I102" s="83"/>
      <c r="J102" s="83"/>
      <c r="K102" s="291"/>
      <c r="L102" s="291"/>
      <c r="M102" s="292"/>
      <c r="N102" s="171"/>
      <c r="O102" s="171"/>
    </row>
    <row r="103" spans="1:15" ht="30" x14ac:dyDescent="0.25">
      <c r="A103" s="78" t="s">
        <v>549</v>
      </c>
      <c r="B103" s="66" t="s">
        <v>731</v>
      </c>
      <c r="C103" s="66" t="s">
        <v>917</v>
      </c>
      <c r="D103" s="92" t="s">
        <v>725</v>
      </c>
      <c r="E103" s="80">
        <v>9.8000000000000004E-2</v>
      </c>
      <c r="F103" s="78">
        <v>100</v>
      </c>
      <c r="G103" s="78">
        <v>2021</v>
      </c>
      <c r="H103" s="89"/>
      <c r="I103" s="83"/>
      <c r="J103" s="83"/>
      <c r="K103" s="291"/>
      <c r="L103" s="291"/>
      <c r="M103" s="292"/>
      <c r="N103" s="171"/>
      <c r="O103" s="171"/>
    </row>
    <row r="104" spans="1:15" ht="30" x14ac:dyDescent="0.25">
      <c r="A104" s="78" t="s">
        <v>549</v>
      </c>
      <c r="B104" s="66" t="s">
        <v>732</v>
      </c>
      <c r="C104" s="66" t="s">
        <v>917</v>
      </c>
      <c r="D104" s="92" t="s">
        <v>725</v>
      </c>
      <c r="E104" s="80">
        <v>9.9000000000000005E-2</v>
      </c>
      <c r="F104" s="78">
        <v>100</v>
      </c>
      <c r="G104" s="78">
        <v>2021</v>
      </c>
      <c r="H104" s="89"/>
      <c r="I104" s="83"/>
      <c r="J104" s="83"/>
      <c r="K104" s="291"/>
      <c r="L104" s="291"/>
      <c r="M104" s="292"/>
      <c r="N104" s="171"/>
      <c r="O104" s="171"/>
    </row>
    <row r="105" spans="1:15" ht="30" x14ac:dyDescent="0.25">
      <c r="A105" s="150" t="s">
        <v>549</v>
      </c>
      <c r="B105" s="66" t="s">
        <v>733</v>
      </c>
      <c r="C105" s="66" t="s">
        <v>917</v>
      </c>
      <c r="D105" s="92" t="s">
        <v>725</v>
      </c>
      <c r="E105" s="80">
        <v>8.5000000000000006E-2</v>
      </c>
      <c r="F105" s="78">
        <v>100</v>
      </c>
      <c r="G105" s="78">
        <v>2021</v>
      </c>
      <c r="H105" s="89"/>
      <c r="I105" s="83"/>
      <c r="J105" s="83"/>
      <c r="K105" s="291"/>
      <c r="L105" s="291"/>
      <c r="M105" s="292"/>
      <c r="N105" s="171"/>
      <c r="O105" s="171"/>
    </row>
    <row r="106" spans="1:15" ht="30" x14ac:dyDescent="0.25">
      <c r="A106" s="150" t="s">
        <v>549</v>
      </c>
      <c r="B106" s="66" t="s">
        <v>734</v>
      </c>
      <c r="C106" s="66" t="s">
        <v>917</v>
      </c>
      <c r="D106" s="92" t="s">
        <v>725</v>
      </c>
      <c r="E106" s="80">
        <v>9.1999999999999998E-2</v>
      </c>
      <c r="F106" s="78">
        <v>100</v>
      </c>
      <c r="G106" s="78">
        <v>2021</v>
      </c>
      <c r="H106" s="89"/>
      <c r="I106" s="83"/>
      <c r="J106" s="83"/>
      <c r="K106" s="291"/>
      <c r="L106" s="291"/>
      <c r="M106" s="292"/>
      <c r="N106" s="171"/>
      <c r="O106" s="171"/>
    </row>
    <row r="107" spans="1:15" ht="30" x14ac:dyDescent="0.25">
      <c r="A107" s="78" t="s">
        <v>549</v>
      </c>
      <c r="B107" s="66" t="s">
        <v>735</v>
      </c>
      <c r="C107" s="66" t="s">
        <v>917</v>
      </c>
      <c r="D107" s="92" t="s">
        <v>725</v>
      </c>
      <c r="E107" s="80">
        <v>9.7000000000000003E-2</v>
      </c>
      <c r="F107" s="78">
        <v>100</v>
      </c>
      <c r="G107" s="78">
        <v>2021</v>
      </c>
      <c r="H107" s="89"/>
      <c r="I107" s="83"/>
      <c r="J107" s="83"/>
      <c r="K107" s="291"/>
      <c r="L107" s="291"/>
      <c r="M107" s="292"/>
      <c r="N107" s="171"/>
      <c r="O107" s="171"/>
    </row>
    <row r="108" spans="1:15" ht="30" x14ac:dyDescent="0.25">
      <c r="A108" s="78" t="s">
        <v>549</v>
      </c>
      <c r="B108" s="66" t="s">
        <v>736</v>
      </c>
      <c r="C108" s="66" t="s">
        <v>917</v>
      </c>
      <c r="D108" s="84" t="s">
        <v>725</v>
      </c>
      <c r="E108" s="80">
        <v>0.104</v>
      </c>
      <c r="F108" s="78">
        <v>100</v>
      </c>
      <c r="G108" s="78">
        <v>2021</v>
      </c>
      <c r="H108" s="89"/>
      <c r="I108" s="83"/>
      <c r="J108" s="83"/>
      <c r="K108" s="291"/>
      <c r="L108" s="291"/>
      <c r="M108" s="292"/>
      <c r="N108" s="171"/>
      <c r="O108" s="171"/>
    </row>
    <row r="109" spans="1:15" ht="30" x14ac:dyDescent="0.25">
      <c r="A109" s="78" t="s">
        <v>549</v>
      </c>
      <c r="B109" s="66" t="s">
        <v>737</v>
      </c>
      <c r="C109" s="66" t="s">
        <v>917</v>
      </c>
      <c r="D109" s="84" t="s">
        <v>725</v>
      </c>
      <c r="E109" s="80">
        <v>9.6000000000000002E-2</v>
      </c>
      <c r="F109" s="78">
        <v>100</v>
      </c>
      <c r="G109" s="78">
        <v>2021</v>
      </c>
      <c r="H109" s="89"/>
      <c r="I109" s="83"/>
      <c r="J109" s="83"/>
      <c r="K109" s="291"/>
      <c r="L109" s="291"/>
      <c r="M109" s="292"/>
      <c r="N109" s="171"/>
      <c r="O109" s="171"/>
    </row>
    <row r="110" spans="1:15" ht="30" x14ac:dyDescent="0.25">
      <c r="A110" s="78" t="s">
        <v>549</v>
      </c>
      <c r="B110" s="66" t="s">
        <v>738</v>
      </c>
      <c r="C110" s="66" t="s">
        <v>917</v>
      </c>
      <c r="D110" s="84" t="s">
        <v>725</v>
      </c>
      <c r="E110" s="80">
        <v>9.8000000000000004E-2</v>
      </c>
      <c r="F110" s="78">
        <v>100</v>
      </c>
      <c r="G110" s="78">
        <v>2021</v>
      </c>
      <c r="H110" s="89"/>
      <c r="I110" s="83"/>
      <c r="J110" s="83"/>
      <c r="K110" s="291"/>
      <c r="L110" s="291"/>
      <c r="M110" s="292"/>
      <c r="N110" s="171"/>
      <c r="O110" s="171"/>
    </row>
    <row r="111" spans="1:15" ht="30" x14ac:dyDescent="0.25">
      <c r="A111" s="78" t="s">
        <v>549</v>
      </c>
      <c r="B111" s="66" t="s">
        <v>739</v>
      </c>
      <c r="C111" s="66" t="s">
        <v>917</v>
      </c>
      <c r="D111" s="84" t="s">
        <v>725</v>
      </c>
      <c r="E111" s="80">
        <v>0.14399999999999999</v>
      </c>
      <c r="F111" s="78">
        <v>100</v>
      </c>
      <c r="G111" s="78">
        <v>2021</v>
      </c>
      <c r="H111" s="89"/>
      <c r="I111" s="83"/>
      <c r="J111" s="83"/>
      <c r="K111" s="291"/>
      <c r="L111" s="291"/>
      <c r="M111" s="292"/>
      <c r="N111" s="171"/>
      <c r="O111" s="171"/>
    </row>
    <row r="112" spans="1:15" ht="30" x14ac:dyDescent="0.25">
      <c r="A112" s="78" t="s">
        <v>549</v>
      </c>
      <c r="B112" s="66" t="s">
        <v>740</v>
      </c>
      <c r="C112" s="66" t="s">
        <v>917</v>
      </c>
      <c r="D112" s="84" t="s">
        <v>725</v>
      </c>
      <c r="E112" s="80">
        <v>0.104</v>
      </c>
      <c r="F112" s="78">
        <v>100</v>
      </c>
      <c r="G112" s="78">
        <v>2021</v>
      </c>
      <c r="H112" s="89"/>
      <c r="I112" s="83"/>
      <c r="J112" s="83"/>
      <c r="K112" s="291"/>
      <c r="L112" s="291"/>
      <c r="M112" s="292"/>
      <c r="N112" s="171"/>
      <c r="O112" s="171"/>
    </row>
    <row r="113" spans="1:15" ht="30" x14ac:dyDescent="0.25">
      <c r="A113" s="78" t="s">
        <v>549</v>
      </c>
      <c r="B113" s="66" t="s">
        <v>741</v>
      </c>
      <c r="C113" s="66" t="s">
        <v>917</v>
      </c>
      <c r="D113" s="84" t="s">
        <v>725</v>
      </c>
      <c r="E113" s="80">
        <v>0.14099999999999999</v>
      </c>
      <c r="F113" s="78">
        <v>100</v>
      </c>
      <c r="G113" s="78">
        <v>2021</v>
      </c>
      <c r="H113" s="89"/>
      <c r="I113" s="83"/>
      <c r="J113" s="83"/>
      <c r="K113" s="291"/>
      <c r="L113" s="291"/>
      <c r="M113" s="292"/>
      <c r="N113" s="171"/>
      <c r="O113" s="171"/>
    </row>
    <row r="114" spans="1:15" ht="30" x14ac:dyDescent="0.25">
      <c r="A114" s="78" t="s">
        <v>549</v>
      </c>
      <c r="B114" s="66" t="s">
        <v>742</v>
      </c>
      <c r="C114" s="66" t="s">
        <v>917</v>
      </c>
      <c r="D114" s="84" t="s">
        <v>725</v>
      </c>
      <c r="E114" s="80">
        <v>9.7000000000000003E-2</v>
      </c>
      <c r="F114" s="78">
        <v>100</v>
      </c>
      <c r="G114" s="78">
        <v>2021</v>
      </c>
      <c r="H114" s="89"/>
      <c r="I114" s="83"/>
      <c r="J114" s="83"/>
      <c r="K114" s="291"/>
      <c r="L114" s="291"/>
      <c r="M114" s="292"/>
      <c r="N114" s="171"/>
      <c r="O114" s="171"/>
    </row>
    <row r="115" spans="1:15" ht="30" x14ac:dyDescent="0.25">
      <c r="A115" s="78" t="s">
        <v>549</v>
      </c>
      <c r="B115" s="66" t="s">
        <v>743</v>
      </c>
      <c r="C115" s="66" t="s">
        <v>917</v>
      </c>
      <c r="D115" s="84" t="s">
        <v>725</v>
      </c>
      <c r="E115" s="80">
        <v>9.8000000000000004E-2</v>
      </c>
      <c r="F115" s="78">
        <v>100</v>
      </c>
      <c r="G115" s="78">
        <v>2021</v>
      </c>
      <c r="H115" s="89"/>
      <c r="I115" s="83"/>
      <c r="J115" s="83"/>
      <c r="K115" s="291"/>
      <c r="L115" s="291"/>
      <c r="M115" s="292"/>
      <c r="N115" s="171"/>
      <c r="O115" s="171"/>
    </row>
    <row r="116" spans="1:15" s="35" customFormat="1" ht="75" x14ac:dyDescent="0.25">
      <c r="A116" s="78" t="s">
        <v>549</v>
      </c>
      <c r="B116" s="66" t="s">
        <v>744</v>
      </c>
      <c r="C116" s="66" t="s">
        <v>917</v>
      </c>
      <c r="D116" s="84" t="s">
        <v>725</v>
      </c>
      <c r="E116" s="80">
        <v>8.8999999999999996E-2</v>
      </c>
      <c r="F116" s="78">
        <v>100</v>
      </c>
      <c r="G116" s="78">
        <v>2021</v>
      </c>
      <c r="H116" s="89"/>
      <c r="I116" s="83"/>
      <c r="J116" s="83"/>
      <c r="K116" s="298">
        <v>44734</v>
      </c>
      <c r="L116" s="291"/>
      <c r="M116" s="296" t="s">
        <v>908</v>
      </c>
      <c r="N116" s="171"/>
      <c r="O116" s="171"/>
    </row>
    <row r="117" spans="1:15" s="35" customFormat="1" ht="75" x14ac:dyDescent="0.25">
      <c r="A117" s="78" t="s">
        <v>549</v>
      </c>
      <c r="B117" s="66" t="s">
        <v>745</v>
      </c>
      <c r="C117" s="66" t="s">
        <v>917</v>
      </c>
      <c r="D117" s="84" t="s">
        <v>725</v>
      </c>
      <c r="E117" s="80">
        <v>8.7999999999999995E-2</v>
      </c>
      <c r="F117" s="78">
        <v>100</v>
      </c>
      <c r="G117" s="78">
        <v>2021</v>
      </c>
      <c r="H117" s="89"/>
      <c r="I117" s="83"/>
      <c r="J117" s="83"/>
      <c r="K117" s="298">
        <v>44734</v>
      </c>
      <c r="L117" s="291"/>
      <c r="M117" s="296" t="s">
        <v>908</v>
      </c>
      <c r="N117" s="171"/>
      <c r="O117" s="171"/>
    </row>
    <row r="118" spans="1:15" s="35" customFormat="1" ht="75" x14ac:dyDescent="0.25">
      <c r="A118" s="78" t="s">
        <v>549</v>
      </c>
      <c r="B118" s="66" t="s">
        <v>746</v>
      </c>
      <c r="C118" s="66" t="s">
        <v>917</v>
      </c>
      <c r="D118" s="84" t="s">
        <v>725</v>
      </c>
      <c r="E118" s="80">
        <v>8.5000000000000006E-2</v>
      </c>
      <c r="F118" s="78">
        <v>100</v>
      </c>
      <c r="G118" s="78">
        <v>2021</v>
      </c>
      <c r="H118" s="89"/>
      <c r="I118" s="83"/>
      <c r="J118" s="83"/>
      <c r="K118" s="298">
        <v>44703</v>
      </c>
      <c r="L118" s="291"/>
      <c r="M118" s="255" t="s">
        <v>1007</v>
      </c>
      <c r="N118" s="171"/>
      <c r="O118" s="171"/>
    </row>
    <row r="119" spans="1:15" s="35" customFormat="1" ht="75" x14ac:dyDescent="0.25">
      <c r="A119" s="78" t="s">
        <v>549</v>
      </c>
      <c r="B119" s="66" t="s">
        <v>747</v>
      </c>
      <c r="C119" s="66" t="s">
        <v>917</v>
      </c>
      <c r="D119" s="84" t="s">
        <v>725</v>
      </c>
      <c r="E119" s="80">
        <v>8.8999999999999996E-2</v>
      </c>
      <c r="F119" s="78">
        <v>100</v>
      </c>
      <c r="G119" s="78">
        <v>2021</v>
      </c>
      <c r="H119" s="89"/>
      <c r="I119" s="83"/>
      <c r="J119" s="83"/>
      <c r="K119" s="298">
        <v>44703</v>
      </c>
      <c r="L119" s="291"/>
      <c r="M119" s="255" t="s">
        <v>1006</v>
      </c>
      <c r="N119" s="171"/>
      <c r="O119" s="171"/>
    </row>
    <row r="120" spans="1:15" s="35" customFormat="1" ht="30" x14ac:dyDescent="0.25">
      <c r="A120" s="78" t="s">
        <v>549</v>
      </c>
      <c r="B120" s="66" t="s">
        <v>748</v>
      </c>
      <c r="C120" s="66" t="s">
        <v>917</v>
      </c>
      <c r="D120" s="84" t="s">
        <v>725</v>
      </c>
      <c r="E120" s="80">
        <v>0.46</v>
      </c>
      <c r="F120" s="78">
        <v>100</v>
      </c>
      <c r="G120" s="78">
        <v>2021</v>
      </c>
      <c r="H120" s="89"/>
      <c r="I120" s="83"/>
      <c r="J120" s="83"/>
      <c r="K120" s="291"/>
      <c r="L120" s="291"/>
      <c r="M120" s="292"/>
      <c r="N120" s="171"/>
      <c r="O120" s="171"/>
    </row>
    <row r="121" spans="1:15" s="35" customFormat="1" ht="31.5" x14ac:dyDescent="0.25">
      <c r="A121" s="78" t="s">
        <v>549</v>
      </c>
      <c r="B121" s="66" t="s">
        <v>844</v>
      </c>
      <c r="C121" s="66" t="s">
        <v>920</v>
      </c>
      <c r="D121" s="84" t="s">
        <v>551</v>
      </c>
      <c r="E121" s="97">
        <v>0.25931700000000002</v>
      </c>
      <c r="F121" s="78">
        <v>100</v>
      </c>
      <c r="G121" s="78">
        <v>2020</v>
      </c>
      <c r="H121" s="89" t="s">
        <v>845</v>
      </c>
      <c r="I121" s="68"/>
      <c r="J121" s="68"/>
      <c r="K121" s="291"/>
      <c r="L121" s="291"/>
      <c r="M121" s="292"/>
      <c r="N121" s="171"/>
      <c r="O121" s="171"/>
    </row>
    <row r="122" spans="1:15" s="35" customFormat="1" ht="31.5" x14ac:dyDescent="0.25">
      <c r="A122" s="78" t="s">
        <v>549</v>
      </c>
      <c r="B122" s="66" t="s">
        <v>846</v>
      </c>
      <c r="C122" s="66" t="s">
        <v>920</v>
      </c>
      <c r="D122" s="84" t="s">
        <v>551</v>
      </c>
      <c r="E122" s="97">
        <v>0.13278799999999999</v>
      </c>
      <c r="F122" s="78">
        <v>100</v>
      </c>
      <c r="G122" s="78">
        <v>2020</v>
      </c>
      <c r="H122" s="89" t="s">
        <v>845</v>
      </c>
      <c r="I122" s="68"/>
      <c r="J122" s="68"/>
      <c r="K122" s="291"/>
      <c r="L122" s="291"/>
      <c r="M122" s="292"/>
      <c r="N122" s="171"/>
      <c r="O122" s="171"/>
    </row>
    <row r="123" spans="1:15" s="35" customFormat="1" ht="31.5" x14ac:dyDescent="0.25">
      <c r="A123" s="78" t="s">
        <v>549</v>
      </c>
      <c r="B123" s="84" t="s">
        <v>847</v>
      </c>
      <c r="C123" s="66" t="s">
        <v>920</v>
      </c>
      <c r="D123" s="84" t="s">
        <v>848</v>
      </c>
      <c r="E123" s="97">
        <v>0.27900000000000003</v>
      </c>
      <c r="F123" s="78">
        <v>100</v>
      </c>
      <c r="G123" s="78">
        <v>2020</v>
      </c>
      <c r="H123" s="89" t="s">
        <v>845</v>
      </c>
      <c r="I123" s="68"/>
      <c r="J123" s="68"/>
      <c r="K123" s="291"/>
      <c r="L123" s="291"/>
      <c r="M123" s="292"/>
      <c r="N123" s="171"/>
      <c r="O123" s="171"/>
    </row>
    <row r="124" spans="1:15" s="35" customFormat="1" ht="45" x14ac:dyDescent="0.25">
      <c r="A124" s="78" t="s">
        <v>549</v>
      </c>
      <c r="B124" s="84" t="s">
        <v>849</v>
      </c>
      <c r="C124" s="66" t="s">
        <v>920</v>
      </c>
      <c r="D124" s="84" t="s">
        <v>850</v>
      </c>
      <c r="E124" s="97">
        <v>0.69899999999999995</v>
      </c>
      <c r="F124" s="78">
        <v>100</v>
      </c>
      <c r="G124" s="78">
        <v>2021</v>
      </c>
      <c r="H124" s="89" t="s">
        <v>845</v>
      </c>
      <c r="I124" s="68"/>
      <c r="J124" s="68"/>
      <c r="K124" s="291"/>
      <c r="L124" s="291"/>
      <c r="M124" s="292"/>
      <c r="N124" s="171"/>
      <c r="O124" s="171"/>
    </row>
    <row r="125" spans="1:15" s="35" customFormat="1" ht="31.5" x14ac:dyDescent="0.25">
      <c r="A125" s="78" t="s">
        <v>546</v>
      </c>
      <c r="B125" s="84" t="s">
        <v>851</v>
      </c>
      <c r="C125" s="66" t="s">
        <v>920</v>
      </c>
      <c r="D125" s="84" t="s">
        <v>63</v>
      </c>
      <c r="E125" s="104">
        <v>269</v>
      </c>
      <c r="F125" s="78">
        <v>100</v>
      </c>
      <c r="G125" s="78">
        <v>2021</v>
      </c>
      <c r="H125" s="89" t="s">
        <v>845</v>
      </c>
      <c r="I125" s="68"/>
      <c r="J125" s="68"/>
      <c r="K125" s="291"/>
      <c r="L125" s="291"/>
      <c r="M125" s="292"/>
      <c r="N125" s="171" t="s">
        <v>1097</v>
      </c>
      <c r="O125" s="171" t="s">
        <v>1093</v>
      </c>
    </row>
    <row r="126" spans="1:15" s="35" customFormat="1" ht="60" x14ac:dyDescent="0.25">
      <c r="A126" s="468" t="s">
        <v>546</v>
      </c>
      <c r="B126" s="301" t="s">
        <v>547</v>
      </c>
      <c r="C126" s="76" t="s">
        <v>915</v>
      </c>
      <c r="D126" s="76" t="s">
        <v>63</v>
      </c>
      <c r="E126" s="468">
        <v>243.1</v>
      </c>
      <c r="F126" s="468">
        <v>100</v>
      </c>
      <c r="G126" s="468">
        <v>2020</v>
      </c>
      <c r="H126" s="155" t="s">
        <v>548</v>
      </c>
      <c r="I126" s="68"/>
      <c r="J126" s="68"/>
      <c r="K126" s="291"/>
      <c r="L126" s="291"/>
      <c r="M126" s="292"/>
      <c r="N126" s="171"/>
      <c r="O126" s="171"/>
    </row>
    <row r="127" spans="1:15" s="35" customFormat="1" ht="90" x14ac:dyDescent="0.25">
      <c r="A127" s="78" t="s">
        <v>549</v>
      </c>
      <c r="B127" s="66" t="s">
        <v>550</v>
      </c>
      <c r="C127" s="76" t="s">
        <v>915</v>
      </c>
      <c r="D127" s="79" t="s">
        <v>551</v>
      </c>
      <c r="E127" s="80">
        <f>1238.14026/1000</f>
        <v>1.23814026</v>
      </c>
      <c r="F127" s="78">
        <v>100</v>
      </c>
      <c r="G127" s="78">
        <v>2020</v>
      </c>
      <c r="H127" s="82" t="s">
        <v>548</v>
      </c>
      <c r="I127" s="83"/>
      <c r="J127" s="83"/>
      <c r="K127" s="291"/>
      <c r="L127" s="291"/>
      <c r="M127" s="255" t="s">
        <v>1175</v>
      </c>
      <c r="N127" s="171"/>
      <c r="O127" s="171"/>
    </row>
    <row r="128" spans="1:15" s="35" customFormat="1" ht="75" x14ac:dyDescent="0.25">
      <c r="A128" s="78" t="s">
        <v>549</v>
      </c>
      <c r="B128" s="90" t="s">
        <v>552</v>
      </c>
      <c r="C128" s="76" t="s">
        <v>915</v>
      </c>
      <c r="D128" s="79" t="s">
        <v>551</v>
      </c>
      <c r="E128" s="80">
        <f>2042.634/1000</f>
        <v>2.0426340000000001</v>
      </c>
      <c r="F128" s="78">
        <v>100</v>
      </c>
      <c r="G128" s="78">
        <v>2020</v>
      </c>
      <c r="H128" s="82" t="s">
        <v>548</v>
      </c>
      <c r="I128" s="83"/>
      <c r="J128" s="83"/>
      <c r="K128" s="291"/>
      <c r="L128" s="291"/>
      <c r="M128" s="255" t="s">
        <v>1163</v>
      </c>
      <c r="N128" s="171"/>
      <c r="O128" s="171"/>
    </row>
    <row r="129" spans="1:15" s="35" customFormat="1" ht="75" x14ac:dyDescent="0.25">
      <c r="A129" s="78" t="s">
        <v>549</v>
      </c>
      <c r="B129" s="66" t="s">
        <v>553</v>
      </c>
      <c r="C129" s="76" t="s">
        <v>915</v>
      </c>
      <c r="D129" s="79" t="s">
        <v>551</v>
      </c>
      <c r="E129" s="80">
        <v>1.1000000000000001</v>
      </c>
      <c r="F129" s="78">
        <v>100</v>
      </c>
      <c r="G129" s="78">
        <v>2020</v>
      </c>
      <c r="H129" s="82" t="s">
        <v>548</v>
      </c>
      <c r="I129" s="83"/>
      <c r="J129" s="83"/>
      <c r="K129" s="291"/>
      <c r="L129" s="291"/>
      <c r="M129" s="255" t="s">
        <v>1179</v>
      </c>
      <c r="N129" s="171"/>
      <c r="O129" s="171"/>
    </row>
    <row r="130" spans="1:15" s="35" customFormat="1" ht="31.5" x14ac:dyDescent="0.25">
      <c r="A130" s="78" t="s">
        <v>549</v>
      </c>
      <c r="B130" s="66" t="s">
        <v>554</v>
      </c>
      <c r="C130" s="76" t="s">
        <v>915</v>
      </c>
      <c r="D130" s="79" t="s">
        <v>551</v>
      </c>
      <c r="E130" s="80">
        <v>4.5</v>
      </c>
      <c r="F130" s="78">
        <v>100</v>
      </c>
      <c r="G130" s="78">
        <v>2020</v>
      </c>
      <c r="H130" s="82" t="s">
        <v>548</v>
      </c>
      <c r="I130" s="83"/>
      <c r="J130" s="83"/>
      <c r="K130" s="291"/>
      <c r="L130" s="291"/>
      <c r="M130" s="292"/>
      <c r="N130" s="171"/>
      <c r="O130" s="171"/>
    </row>
    <row r="131" spans="1:15" s="35" customFormat="1" ht="75" x14ac:dyDescent="0.25">
      <c r="A131" s="78" t="s">
        <v>549</v>
      </c>
      <c r="B131" s="66" t="s">
        <v>555</v>
      </c>
      <c r="C131" s="76" t="s">
        <v>915</v>
      </c>
      <c r="D131" s="79" t="s">
        <v>551</v>
      </c>
      <c r="E131" s="80">
        <v>3.2</v>
      </c>
      <c r="F131" s="78">
        <v>100</v>
      </c>
      <c r="G131" s="78">
        <v>2020</v>
      </c>
      <c r="H131" s="82" t="s">
        <v>548</v>
      </c>
      <c r="I131" s="83"/>
      <c r="J131" s="83"/>
      <c r="K131" s="291"/>
      <c r="L131" s="291"/>
      <c r="M131" s="255" t="s">
        <v>1188</v>
      </c>
      <c r="N131" s="171"/>
      <c r="O131" s="171"/>
    </row>
    <row r="132" spans="1:15" s="35" customFormat="1" ht="75" x14ac:dyDescent="0.25">
      <c r="A132" s="78" t="s">
        <v>549</v>
      </c>
      <c r="B132" s="90" t="s">
        <v>556</v>
      </c>
      <c r="C132" s="76" t="s">
        <v>915</v>
      </c>
      <c r="D132" s="79" t="s">
        <v>551</v>
      </c>
      <c r="E132" s="80">
        <v>1.9</v>
      </c>
      <c r="F132" s="78">
        <v>100</v>
      </c>
      <c r="G132" s="78">
        <v>2020</v>
      </c>
      <c r="H132" s="82" t="s">
        <v>548</v>
      </c>
      <c r="I132" s="83"/>
      <c r="J132" s="83"/>
      <c r="K132" s="291"/>
      <c r="L132" s="291"/>
      <c r="M132" s="255" t="s">
        <v>1162</v>
      </c>
      <c r="N132" s="171"/>
      <c r="O132" s="171"/>
    </row>
    <row r="133" spans="1:15" s="35" customFormat="1" ht="75" x14ac:dyDescent="0.25">
      <c r="A133" s="78" t="s">
        <v>549</v>
      </c>
      <c r="B133" s="66" t="s">
        <v>557</v>
      </c>
      <c r="C133" s="76" t="s">
        <v>915</v>
      </c>
      <c r="D133" s="79" t="s">
        <v>551</v>
      </c>
      <c r="E133" s="80">
        <v>2.2999999999999998</v>
      </c>
      <c r="F133" s="78">
        <v>100</v>
      </c>
      <c r="G133" s="78">
        <v>2020</v>
      </c>
      <c r="H133" s="82" t="s">
        <v>548</v>
      </c>
      <c r="I133" s="83"/>
      <c r="J133" s="83"/>
      <c r="K133" s="291"/>
      <c r="L133" s="291"/>
      <c r="M133" s="255" t="s">
        <v>1185</v>
      </c>
      <c r="N133" s="171"/>
      <c r="O133" s="171"/>
    </row>
    <row r="134" spans="1:15" s="35" customFormat="1" ht="75" x14ac:dyDescent="0.25">
      <c r="A134" s="78" t="s">
        <v>549</v>
      </c>
      <c r="B134" s="66" t="s">
        <v>558</v>
      </c>
      <c r="C134" s="76" t="s">
        <v>915</v>
      </c>
      <c r="D134" s="79" t="s">
        <v>551</v>
      </c>
      <c r="E134" s="80">
        <v>0.5</v>
      </c>
      <c r="F134" s="78">
        <v>100</v>
      </c>
      <c r="G134" s="78">
        <v>2020</v>
      </c>
      <c r="H134" s="82" t="s">
        <v>548</v>
      </c>
      <c r="I134" s="83"/>
      <c r="J134" s="83"/>
      <c r="K134" s="291"/>
      <c r="L134" s="291"/>
      <c r="M134" s="255" t="s">
        <v>1181</v>
      </c>
      <c r="N134" s="171"/>
      <c r="O134" s="171"/>
    </row>
    <row r="135" spans="1:15" s="35" customFormat="1" ht="75" x14ac:dyDescent="0.25">
      <c r="A135" s="78" t="s">
        <v>549</v>
      </c>
      <c r="B135" s="66" t="s">
        <v>559</v>
      </c>
      <c r="C135" s="76" t="s">
        <v>915</v>
      </c>
      <c r="D135" s="79" t="s">
        <v>551</v>
      </c>
      <c r="E135" s="80">
        <v>1.9</v>
      </c>
      <c r="F135" s="78">
        <v>100</v>
      </c>
      <c r="G135" s="78">
        <v>2020</v>
      </c>
      <c r="H135" s="82" t="s">
        <v>548</v>
      </c>
      <c r="I135" s="83"/>
      <c r="J135" s="83"/>
      <c r="K135" s="291"/>
      <c r="L135" s="291"/>
      <c r="M135" s="255" t="s">
        <v>1180</v>
      </c>
      <c r="N135" s="171"/>
      <c r="O135" s="171"/>
    </row>
    <row r="136" spans="1:15" s="35" customFormat="1" ht="75" x14ac:dyDescent="0.25">
      <c r="A136" s="78" t="s">
        <v>549</v>
      </c>
      <c r="B136" s="66" t="s">
        <v>560</v>
      </c>
      <c r="C136" s="76" t="s">
        <v>915</v>
      </c>
      <c r="D136" s="79" t="s">
        <v>551</v>
      </c>
      <c r="E136" s="80">
        <v>1.9</v>
      </c>
      <c r="F136" s="78">
        <v>100</v>
      </c>
      <c r="G136" s="78">
        <v>2020</v>
      </c>
      <c r="H136" s="82" t="s">
        <v>548</v>
      </c>
      <c r="I136" s="83"/>
      <c r="J136" s="83"/>
      <c r="K136" s="291"/>
      <c r="L136" s="291"/>
      <c r="M136" s="255" t="s">
        <v>1190</v>
      </c>
      <c r="N136" s="171"/>
      <c r="O136" s="171"/>
    </row>
    <row r="137" spans="1:15" ht="75" x14ac:dyDescent="0.25">
      <c r="A137" s="78" t="s">
        <v>549</v>
      </c>
      <c r="B137" s="66" t="s">
        <v>561</v>
      </c>
      <c r="C137" s="76" t="s">
        <v>915</v>
      </c>
      <c r="D137" s="79" t="s">
        <v>551</v>
      </c>
      <c r="E137" s="80">
        <v>4.0999999999999996</v>
      </c>
      <c r="F137" s="78">
        <v>100</v>
      </c>
      <c r="G137" s="78">
        <v>2020</v>
      </c>
      <c r="H137" s="82" t="s">
        <v>548</v>
      </c>
      <c r="I137" s="83"/>
      <c r="J137" s="83"/>
      <c r="K137" s="291"/>
      <c r="L137" s="291"/>
      <c r="M137" s="255" t="s">
        <v>1174</v>
      </c>
      <c r="N137" s="171"/>
      <c r="O137" s="171"/>
    </row>
    <row r="138" spans="1:15" ht="75" x14ac:dyDescent="0.25">
      <c r="A138" s="78" t="s">
        <v>549</v>
      </c>
      <c r="B138" s="90" t="s">
        <v>562</v>
      </c>
      <c r="C138" s="76" t="s">
        <v>915</v>
      </c>
      <c r="D138" s="79" t="s">
        <v>551</v>
      </c>
      <c r="E138" s="80">
        <v>19.5</v>
      </c>
      <c r="F138" s="78">
        <v>100</v>
      </c>
      <c r="G138" s="78">
        <v>2020</v>
      </c>
      <c r="H138" s="82" t="s">
        <v>548</v>
      </c>
      <c r="I138" s="83"/>
      <c r="J138" s="83"/>
      <c r="K138" s="291"/>
      <c r="L138" s="291"/>
      <c r="M138" s="255" t="s">
        <v>1127</v>
      </c>
      <c r="N138" s="171"/>
      <c r="O138" s="171"/>
    </row>
    <row r="139" spans="1:15" ht="75" x14ac:dyDescent="0.25">
      <c r="A139" s="78" t="s">
        <v>549</v>
      </c>
      <c r="B139" s="66" t="s">
        <v>563</v>
      </c>
      <c r="C139" s="76" t="s">
        <v>915</v>
      </c>
      <c r="D139" s="84" t="s">
        <v>564</v>
      </c>
      <c r="E139" s="80">
        <v>1.9</v>
      </c>
      <c r="F139" s="78">
        <v>100</v>
      </c>
      <c r="G139" s="78">
        <v>2020</v>
      </c>
      <c r="H139" s="82" t="s">
        <v>548</v>
      </c>
      <c r="I139" s="83"/>
      <c r="J139" s="83"/>
      <c r="K139" s="291"/>
      <c r="L139" s="291"/>
      <c r="M139" s="255" t="s">
        <v>1172</v>
      </c>
      <c r="N139" s="171"/>
      <c r="O139" s="171"/>
    </row>
    <row r="140" spans="1:15" ht="75" x14ac:dyDescent="0.25">
      <c r="A140" s="78" t="s">
        <v>549</v>
      </c>
      <c r="B140" s="66" t="s">
        <v>565</v>
      </c>
      <c r="C140" s="76" t="s">
        <v>915</v>
      </c>
      <c r="D140" s="84" t="s">
        <v>566</v>
      </c>
      <c r="E140" s="80">
        <v>1.4</v>
      </c>
      <c r="F140" s="78">
        <v>100</v>
      </c>
      <c r="G140" s="78">
        <v>2020</v>
      </c>
      <c r="H140" s="82" t="s">
        <v>548</v>
      </c>
      <c r="I140" s="83"/>
      <c r="J140" s="83"/>
      <c r="K140" s="291"/>
      <c r="L140" s="291"/>
      <c r="M140" s="255" t="s">
        <v>1177</v>
      </c>
      <c r="N140" s="171"/>
      <c r="O140" s="171"/>
    </row>
    <row r="141" spans="1:15" ht="75" x14ac:dyDescent="0.25">
      <c r="A141" s="78" t="s">
        <v>549</v>
      </c>
      <c r="B141" s="66" t="s">
        <v>567</v>
      </c>
      <c r="C141" s="76" t="s">
        <v>915</v>
      </c>
      <c r="D141" s="84" t="s">
        <v>566</v>
      </c>
      <c r="E141" s="80">
        <v>2.4</v>
      </c>
      <c r="F141" s="78">
        <v>100</v>
      </c>
      <c r="G141" s="78">
        <v>2020</v>
      </c>
      <c r="H141" s="82" t="s">
        <v>548</v>
      </c>
      <c r="I141" s="83"/>
      <c r="J141" s="83"/>
      <c r="K141" s="291"/>
      <c r="L141" s="291"/>
      <c r="M141" s="255" t="s">
        <v>1176</v>
      </c>
      <c r="N141" s="171"/>
      <c r="O141" s="171"/>
    </row>
    <row r="142" spans="1:15" ht="75" x14ac:dyDescent="0.25">
      <c r="A142" s="78" t="s">
        <v>549</v>
      </c>
      <c r="B142" s="66" t="s">
        <v>568</v>
      </c>
      <c r="C142" s="76" t="s">
        <v>915</v>
      </c>
      <c r="D142" s="84" t="s">
        <v>551</v>
      </c>
      <c r="E142" s="80">
        <v>14.93430919</v>
      </c>
      <c r="F142" s="85"/>
      <c r="G142" s="78">
        <v>2021</v>
      </c>
      <c r="H142" s="82" t="s">
        <v>548</v>
      </c>
      <c r="I142" s="83"/>
      <c r="J142" s="83"/>
      <c r="K142" s="298">
        <v>44722</v>
      </c>
      <c r="L142" s="291"/>
      <c r="M142" s="296" t="s">
        <v>569</v>
      </c>
      <c r="N142" s="171"/>
      <c r="O142" s="171"/>
    </row>
    <row r="143" spans="1:15" ht="31.5" x14ac:dyDescent="0.25">
      <c r="A143" s="78" t="s">
        <v>549</v>
      </c>
      <c r="B143" s="66" t="s">
        <v>570</v>
      </c>
      <c r="C143" s="76" t="s">
        <v>915</v>
      </c>
      <c r="D143" s="84" t="s">
        <v>551</v>
      </c>
      <c r="E143" s="80">
        <v>11.02</v>
      </c>
      <c r="F143" s="78">
        <v>100</v>
      </c>
      <c r="G143" s="78">
        <v>2021</v>
      </c>
      <c r="H143" s="82" t="s">
        <v>548</v>
      </c>
      <c r="I143" s="83"/>
      <c r="J143" s="83"/>
      <c r="K143" s="291"/>
      <c r="L143" s="291"/>
      <c r="M143" s="292"/>
      <c r="N143" s="171"/>
      <c r="O143" s="171"/>
    </row>
    <row r="144" spans="1:15" ht="75" x14ac:dyDescent="0.25">
      <c r="A144" s="78" t="s">
        <v>549</v>
      </c>
      <c r="B144" s="66" t="s">
        <v>571</v>
      </c>
      <c r="C144" s="76" t="s">
        <v>915</v>
      </c>
      <c r="D144" s="84" t="s">
        <v>566</v>
      </c>
      <c r="E144" s="80">
        <v>0.70099999999999996</v>
      </c>
      <c r="F144" s="78">
        <v>100</v>
      </c>
      <c r="G144" s="78">
        <v>2021</v>
      </c>
      <c r="H144" s="82" t="s">
        <v>548</v>
      </c>
      <c r="I144" s="83"/>
      <c r="J144" s="83"/>
      <c r="K144" s="291"/>
      <c r="L144" s="291"/>
      <c r="M144" s="255" t="s">
        <v>1170</v>
      </c>
      <c r="N144" s="171"/>
      <c r="O144" s="171"/>
    </row>
    <row r="145" spans="1:15" ht="75" x14ac:dyDescent="0.25">
      <c r="A145" s="78" t="s">
        <v>549</v>
      </c>
      <c r="B145" s="66" t="s">
        <v>572</v>
      </c>
      <c r="C145" s="76" t="s">
        <v>915</v>
      </c>
      <c r="D145" s="84" t="s">
        <v>566</v>
      </c>
      <c r="E145" s="80">
        <v>0.14849999999999999</v>
      </c>
      <c r="F145" s="78">
        <v>100</v>
      </c>
      <c r="G145" s="78">
        <v>2021</v>
      </c>
      <c r="H145" s="82" t="s">
        <v>548</v>
      </c>
      <c r="I145" s="83"/>
      <c r="J145" s="83"/>
      <c r="K145" s="291"/>
      <c r="L145" s="291"/>
      <c r="M145" s="255" t="s">
        <v>1169</v>
      </c>
      <c r="N145" s="171"/>
      <c r="O145" s="171"/>
    </row>
    <row r="146" spans="1:15" ht="31.5" x14ac:dyDescent="0.25">
      <c r="A146" s="78" t="s">
        <v>549</v>
      </c>
      <c r="B146" s="66" t="s">
        <v>573</v>
      </c>
      <c r="C146" s="76" t="s">
        <v>915</v>
      </c>
      <c r="D146" s="84" t="s">
        <v>574</v>
      </c>
      <c r="E146" s="80">
        <v>0.34193961</v>
      </c>
      <c r="F146" s="78">
        <v>100</v>
      </c>
      <c r="G146" s="78">
        <v>2021</v>
      </c>
      <c r="H146" s="82" t="s">
        <v>548</v>
      </c>
      <c r="I146" s="83"/>
      <c r="J146" s="83"/>
      <c r="K146" s="291"/>
      <c r="L146" s="291"/>
      <c r="M146" s="292"/>
      <c r="N146" s="171"/>
      <c r="O146" s="171"/>
    </row>
    <row r="147" spans="1:15" ht="75" x14ac:dyDescent="0.25">
      <c r="A147" s="78" t="s">
        <v>549</v>
      </c>
      <c r="B147" s="66" t="s">
        <v>575</v>
      </c>
      <c r="C147" s="76" t="s">
        <v>915</v>
      </c>
      <c r="D147" s="84" t="s">
        <v>574</v>
      </c>
      <c r="E147" s="80">
        <v>0.20677888</v>
      </c>
      <c r="F147" s="78">
        <v>100</v>
      </c>
      <c r="G147" s="78">
        <v>2021</v>
      </c>
      <c r="H147" s="82" t="s">
        <v>548</v>
      </c>
      <c r="I147" s="83"/>
      <c r="J147" s="83"/>
      <c r="K147" s="291"/>
      <c r="L147" s="291"/>
      <c r="M147" s="255" t="s">
        <v>1173</v>
      </c>
      <c r="N147" s="171"/>
      <c r="O147" s="171"/>
    </row>
    <row r="148" spans="1:15" ht="75" x14ac:dyDescent="0.25">
      <c r="A148" s="78" t="s">
        <v>549</v>
      </c>
      <c r="B148" s="66" t="s">
        <v>576</v>
      </c>
      <c r="C148" s="76" t="s">
        <v>915</v>
      </c>
      <c r="D148" s="84" t="s">
        <v>574</v>
      </c>
      <c r="E148" s="80">
        <v>0.39832764999999998</v>
      </c>
      <c r="F148" s="78">
        <v>100</v>
      </c>
      <c r="G148" s="78">
        <v>2021</v>
      </c>
      <c r="H148" s="82" t="s">
        <v>548</v>
      </c>
      <c r="I148" s="83"/>
      <c r="J148" s="83"/>
      <c r="K148" s="291"/>
      <c r="L148" s="291"/>
      <c r="M148" s="255" t="s">
        <v>1171</v>
      </c>
      <c r="N148" s="171"/>
      <c r="O148" s="171"/>
    </row>
    <row r="149" spans="1:15" ht="75" x14ac:dyDescent="0.25">
      <c r="A149" s="78" t="s">
        <v>549</v>
      </c>
      <c r="B149" s="66" t="s">
        <v>577</v>
      </c>
      <c r="C149" s="76" t="s">
        <v>915</v>
      </c>
      <c r="D149" s="84" t="s">
        <v>578</v>
      </c>
      <c r="E149" s="80">
        <v>4.7965338500000003</v>
      </c>
      <c r="F149" s="78">
        <v>100</v>
      </c>
      <c r="G149" s="78">
        <v>2021</v>
      </c>
      <c r="H149" s="86" t="s">
        <v>548</v>
      </c>
      <c r="I149" s="83"/>
      <c r="J149" s="83"/>
      <c r="K149" s="291"/>
      <c r="L149" s="291"/>
      <c r="M149" s="255" t="s">
        <v>1189</v>
      </c>
      <c r="N149" s="171"/>
      <c r="O149" s="171"/>
    </row>
    <row r="150" spans="1:15" s="575" customFormat="1" ht="90" x14ac:dyDescent="0.25">
      <c r="A150" s="565" t="s">
        <v>549</v>
      </c>
      <c r="B150" s="566" t="s">
        <v>579</v>
      </c>
      <c r="C150" s="566" t="s">
        <v>915</v>
      </c>
      <c r="D150" s="566" t="s">
        <v>580</v>
      </c>
      <c r="E150" s="578">
        <v>3.1458140000000001</v>
      </c>
      <c r="F150" s="565">
        <v>100</v>
      </c>
      <c r="G150" s="565">
        <v>2021</v>
      </c>
      <c r="H150" s="579" t="s">
        <v>548</v>
      </c>
      <c r="I150" s="570"/>
      <c r="J150" s="570"/>
      <c r="K150" s="572"/>
      <c r="L150" s="572"/>
      <c r="M150" s="580" t="s">
        <v>1128</v>
      </c>
      <c r="N150" s="574"/>
      <c r="O150" s="574"/>
    </row>
    <row r="151" spans="1:15" s="575" customFormat="1" ht="75" x14ac:dyDescent="0.25">
      <c r="A151" s="565" t="s">
        <v>549</v>
      </c>
      <c r="B151" s="566" t="s">
        <v>581</v>
      </c>
      <c r="C151" s="566" t="s">
        <v>915</v>
      </c>
      <c r="D151" s="566" t="s">
        <v>582</v>
      </c>
      <c r="E151" s="578">
        <v>3.2219639999999998</v>
      </c>
      <c r="F151" s="565">
        <v>100</v>
      </c>
      <c r="G151" s="565">
        <v>2021</v>
      </c>
      <c r="H151" s="581" t="s">
        <v>548</v>
      </c>
      <c r="I151" s="570"/>
      <c r="J151" s="570"/>
      <c r="K151" s="582"/>
      <c r="L151" s="572"/>
      <c r="M151" s="583" t="s">
        <v>1126</v>
      </c>
      <c r="N151" s="574"/>
      <c r="O151" s="574"/>
    </row>
    <row r="152" spans="1:15" ht="90" x14ac:dyDescent="0.25">
      <c r="A152" s="78" t="s">
        <v>549</v>
      </c>
      <c r="B152" s="66" t="s">
        <v>583</v>
      </c>
      <c r="C152" s="76" t="s">
        <v>915</v>
      </c>
      <c r="D152" s="84" t="s">
        <v>584</v>
      </c>
      <c r="E152" s="80">
        <v>4.7792500000000002</v>
      </c>
      <c r="F152" s="78">
        <v>100</v>
      </c>
      <c r="G152" s="78">
        <v>2021</v>
      </c>
      <c r="H152" s="87" t="s">
        <v>548</v>
      </c>
      <c r="I152" s="83"/>
      <c r="J152" s="83"/>
      <c r="K152" s="299"/>
      <c r="L152" s="291"/>
      <c r="M152" s="367" t="s">
        <v>1175</v>
      </c>
      <c r="N152" s="171"/>
      <c r="O152" s="171"/>
    </row>
    <row r="153" spans="1:15" ht="75" x14ac:dyDescent="0.25">
      <c r="A153" s="78" t="s">
        <v>549</v>
      </c>
      <c r="B153" s="66" t="s">
        <v>585</v>
      </c>
      <c r="C153" s="76" t="s">
        <v>915</v>
      </c>
      <c r="D153" s="84" t="s">
        <v>586</v>
      </c>
      <c r="E153" s="80">
        <v>3.7669668000000001</v>
      </c>
      <c r="F153" s="78">
        <v>100</v>
      </c>
      <c r="G153" s="78">
        <v>2021</v>
      </c>
      <c r="H153" s="87" t="s">
        <v>548</v>
      </c>
      <c r="I153" s="83"/>
      <c r="J153" s="83"/>
      <c r="K153" s="291"/>
      <c r="L153" s="291"/>
      <c r="M153" s="255" t="s">
        <v>1183</v>
      </c>
      <c r="N153" s="171"/>
      <c r="O153" s="171"/>
    </row>
    <row r="154" spans="1:15" ht="75" x14ac:dyDescent="0.25">
      <c r="A154" s="78" t="s">
        <v>549</v>
      </c>
      <c r="B154" s="66" t="s">
        <v>587</v>
      </c>
      <c r="C154" s="76" t="s">
        <v>915</v>
      </c>
      <c r="D154" s="84" t="s">
        <v>588</v>
      </c>
      <c r="E154" s="80">
        <v>3.8571072000000002</v>
      </c>
      <c r="F154" s="78">
        <v>100</v>
      </c>
      <c r="G154" s="78">
        <v>2021</v>
      </c>
      <c r="H154" s="87" t="s">
        <v>548</v>
      </c>
      <c r="I154" s="83"/>
      <c r="J154" s="83"/>
      <c r="K154" s="291"/>
      <c r="L154" s="291"/>
      <c r="M154" s="255" t="s">
        <v>1182</v>
      </c>
      <c r="N154" s="171"/>
      <c r="O154" s="171"/>
    </row>
    <row r="155" spans="1:15" s="575" customFormat="1" ht="75" x14ac:dyDescent="0.25">
      <c r="A155" s="565" t="s">
        <v>549</v>
      </c>
      <c r="B155" s="566" t="s">
        <v>589</v>
      </c>
      <c r="C155" s="566" t="s">
        <v>915</v>
      </c>
      <c r="D155" s="566" t="s">
        <v>590</v>
      </c>
      <c r="E155" s="578">
        <v>0.73114299999999999</v>
      </c>
      <c r="F155" s="565">
        <v>100</v>
      </c>
      <c r="G155" s="565">
        <v>2021</v>
      </c>
      <c r="H155" s="581" t="s">
        <v>548</v>
      </c>
      <c r="I155" s="570"/>
      <c r="J155" s="570"/>
      <c r="K155" s="572"/>
      <c r="L155" s="572"/>
      <c r="M155" s="577" t="s">
        <v>1009</v>
      </c>
      <c r="N155" s="574"/>
      <c r="O155" s="574"/>
    </row>
    <row r="156" spans="1:15" ht="75" x14ac:dyDescent="0.25">
      <c r="A156" s="78" t="s">
        <v>549</v>
      </c>
      <c r="B156" s="66" t="s">
        <v>591</v>
      </c>
      <c r="C156" s="76" t="s">
        <v>915</v>
      </c>
      <c r="D156" s="84" t="s">
        <v>592</v>
      </c>
      <c r="E156" s="80">
        <v>0.85092000000000001</v>
      </c>
      <c r="F156" s="78">
        <v>100</v>
      </c>
      <c r="G156" s="78">
        <v>2021</v>
      </c>
      <c r="H156" s="87" t="s">
        <v>548</v>
      </c>
      <c r="I156" s="83"/>
      <c r="J156" s="83"/>
      <c r="K156" s="291"/>
      <c r="L156" s="291"/>
      <c r="M156" s="255" t="s">
        <v>1178</v>
      </c>
      <c r="N156" s="171"/>
      <c r="O156" s="171"/>
    </row>
    <row r="157" spans="1:15" s="575" customFormat="1" ht="45" x14ac:dyDescent="0.25">
      <c r="A157" s="565" t="s">
        <v>549</v>
      </c>
      <c r="B157" s="566" t="s">
        <v>593</v>
      </c>
      <c r="C157" s="566" t="s">
        <v>915</v>
      </c>
      <c r="D157" s="566" t="s">
        <v>594</v>
      </c>
      <c r="E157" s="578">
        <v>1.4756607100000001</v>
      </c>
      <c r="F157" s="565">
        <v>100</v>
      </c>
      <c r="G157" s="565">
        <v>2021</v>
      </c>
      <c r="H157" s="581" t="s">
        <v>548</v>
      </c>
      <c r="I157" s="570"/>
      <c r="J157" s="570"/>
      <c r="K157" s="572"/>
      <c r="L157" s="572"/>
      <c r="M157" s="573"/>
      <c r="N157" s="574"/>
      <c r="O157" s="574"/>
    </row>
    <row r="158" spans="1:15" ht="75" x14ac:dyDescent="0.25">
      <c r="A158" s="78" t="s">
        <v>549</v>
      </c>
      <c r="B158" s="66" t="s">
        <v>595</v>
      </c>
      <c r="C158" s="76" t="s">
        <v>915</v>
      </c>
      <c r="D158" s="84" t="s">
        <v>596</v>
      </c>
      <c r="E158" s="80">
        <v>0.92081900000000005</v>
      </c>
      <c r="F158" s="78">
        <v>100</v>
      </c>
      <c r="G158" s="78">
        <v>2021</v>
      </c>
      <c r="H158" s="87" t="s">
        <v>548</v>
      </c>
      <c r="I158" s="83"/>
      <c r="J158" s="83"/>
      <c r="K158" s="291"/>
      <c r="L158" s="291"/>
      <c r="M158" s="255" t="s">
        <v>1186</v>
      </c>
      <c r="N158" s="171"/>
      <c r="O158" s="171"/>
    </row>
    <row r="159" spans="1:15" ht="75" x14ac:dyDescent="0.25">
      <c r="A159" s="78" t="s">
        <v>549</v>
      </c>
      <c r="B159" s="66" t="s">
        <v>597</v>
      </c>
      <c r="C159" s="76" t="s">
        <v>915</v>
      </c>
      <c r="D159" s="84" t="s">
        <v>590</v>
      </c>
      <c r="E159" s="80">
        <v>1.197748</v>
      </c>
      <c r="F159" s="78">
        <v>100</v>
      </c>
      <c r="G159" s="78">
        <v>2021</v>
      </c>
      <c r="H159" s="87" t="s">
        <v>548</v>
      </c>
      <c r="I159" s="83"/>
      <c r="J159" s="83"/>
      <c r="K159" s="298">
        <v>44712</v>
      </c>
      <c r="L159" s="291"/>
      <c r="M159" s="296" t="s">
        <v>1010</v>
      </c>
      <c r="N159" s="171"/>
      <c r="O159" s="171"/>
    </row>
    <row r="160" spans="1:15" s="575" customFormat="1" ht="75" x14ac:dyDescent="0.25">
      <c r="A160" s="565" t="s">
        <v>549</v>
      </c>
      <c r="B160" s="566" t="s">
        <v>598</v>
      </c>
      <c r="C160" s="566" t="s">
        <v>915</v>
      </c>
      <c r="D160" s="566" t="s">
        <v>590</v>
      </c>
      <c r="E160" s="578">
        <v>1.979973</v>
      </c>
      <c r="F160" s="565">
        <v>100</v>
      </c>
      <c r="G160" s="565">
        <v>2021</v>
      </c>
      <c r="H160" s="581" t="s">
        <v>548</v>
      </c>
      <c r="I160" s="570"/>
      <c r="J160" s="570"/>
      <c r="K160" s="585">
        <v>44712</v>
      </c>
      <c r="L160" s="572"/>
      <c r="M160" s="577" t="s">
        <v>1011</v>
      </c>
      <c r="N160" s="574"/>
      <c r="O160" s="574"/>
    </row>
    <row r="161" spans="1:15" s="575" customFormat="1" ht="75" x14ac:dyDescent="0.25">
      <c r="A161" s="565" t="s">
        <v>549</v>
      </c>
      <c r="B161" s="566" t="s">
        <v>599</v>
      </c>
      <c r="C161" s="566" t="s">
        <v>915</v>
      </c>
      <c r="D161" s="566" t="s">
        <v>600</v>
      </c>
      <c r="E161" s="578">
        <v>1.0678639999999999</v>
      </c>
      <c r="F161" s="565">
        <v>100</v>
      </c>
      <c r="G161" s="565">
        <v>2021</v>
      </c>
      <c r="H161" s="581" t="s">
        <v>548</v>
      </c>
      <c r="I161" s="570"/>
      <c r="J161" s="570"/>
      <c r="K161" s="585">
        <v>44712</v>
      </c>
      <c r="L161" s="572"/>
      <c r="M161" s="577" t="s">
        <v>1012</v>
      </c>
      <c r="N161" s="574"/>
      <c r="O161" s="574"/>
    </row>
    <row r="162" spans="1:15" s="575" customFormat="1" ht="75" x14ac:dyDescent="0.25">
      <c r="A162" s="565" t="s">
        <v>549</v>
      </c>
      <c r="B162" s="566" t="s">
        <v>601</v>
      </c>
      <c r="C162" s="566" t="s">
        <v>915</v>
      </c>
      <c r="D162" s="566" t="s">
        <v>602</v>
      </c>
      <c r="E162" s="578">
        <v>2.6788539999999998</v>
      </c>
      <c r="F162" s="565">
        <v>100</v>
      </c>
      <c r="G162" s="565">
        <v>2021</v>
      </c>
      <c r="H162" s="581" t="s">
        <v>548</v>
      </c>
      <c r="I162" s="570"/>
      <c r="J162" s="570"/>
      <c r="K162" s="582"/>
      <c r="L162" s="582"/>
      <c r="M162" s="583" t="s">
        <v>1187</v>
      </c>
      <c r="N162" s="574"/>
      <c r="O162" s="574"/>
    </row>
    <row r="163" spans="1:15" s="575" customFormat="1" ht="75" x14ac:dyDescent="0.25">
      <c r="A163" s="565" t="s">
        <v>549</v>
      </c>
      <c r="B163" s="566" t="s">
        <v>603</v>
      </c>
      <c r="C163" s="566" t="s">
        <v>915</v>
      </c>
      <c r="D163" s="566" t="s">
        <v>604</v>
      </c>
      <c r="E163" s="578">
        <v>3.5823687999999998</v>
      </c>
      <c r="F163" s="565">
        <v>100</v>
      </c>
      <c r="G163" s="565">
        <v>2021</v>
      </c>
      <c r="H163" s="581" t="s">
        <v>548</v>
      </c>
      <c r="I163" s="570"/>
      <c r="J163" s="570"/>
      <c r="K163" s="582"/>
      <c r="L163" s="582"/>
      <c r="M163" s="583" t="s">
        <v>1184</v>
      </c>
      <c r="N163" s="574"/>
      <c r="O163" s="574"/>
    </row>
    <row r="164" spans="1:15" ht="75" x14ac:dyDescent="0.25">
      <c r="A164" s="78" t="s">
        <v>549</v>
      </c>
      <c r="B164" s="66" t="s">
        <v>577</v>
      </c>
      <c r="C164" s="76" t="s">
        <v>915</v>
      </c>
      <c r="D164" s="84" t="s">
        <v>578</v>
      </c>
      <c r="E164" s="80">
        <v>4.7960000000000003</v>
      </c>
      <c r="F164" s="78">
        <v>100</v>
      </c>
      <c r="G164" s="78">
        <v>2021</v>
      </c>
      <c r="H164" s="87" t="s">
        <v>548</v>
      </c>
      <c r="I164" s="83"/>
      <c r="J164" s="83"/>
      <c r="K164" s="299"/>
      <c r="L164" s="299"/>
      <c r="M164" s="367" t="s">
        <v>1189</v>
      </c>
      <c r="N164" s="171"/>
      <c r="O164" s="171"/>
    </row>
    <row r="165" spans="1:15" s="575" customFormat="1" ht="90" x14ac:dyDescent="0.25">
      <c r="A165" s="565" t="s">
        <v>549</v>
      </c>
      <c r="B165" s="566" t="s">
        <v>579</v>
      </c>
      <c r="C165" s="566" t="s">
        <v>915</v>
      </c>
      <c r="D165" s="566" t="s">
        <v>580</v>
      </c>
      <c r="E165" s="578">
        <v>3.145</v>
      </c>
      <c r="F165" s="565">
        <v>100</v>
      </c>
      <c r="G165" s="565">
        <v>2021</v>
      </c>
      <c r="H165" s="581" t="s">
        <v>548</v>
      </c>
      <c r="I165" s="570"/>
      <c r="J165" s="570"/>
      <c r="K165" s="582"/>
      <c r="L165" s="582"/>
      <c r="M165" s="583" t="s">
        <v>1128</v>
      </c>
      <c r="N165" s="574"/>
      <c r="O165" s="574"/>
    </row>
    <row r="166" spans="1:15" s="575" customFormat="1" ht="31.5" x14ac:dyDescent="0.25">
      <c r="A166" s="565" t="s">
        <v>549</v>
      </c>
      <c r="B166" s="566" t="s">
        <v>581</v>
      </c>
      <c r="C166" s="566" t="s">
        <v>915</v>
      </c>
      <c r="D166" s="566" t="s">
        <v>582</v>
      </c>
      <c r="E166" s="578">
        <v>3.2210000000000001</v>
      </c>
      <c r="F166" s="565">
        <v>100</v>
      </c>
      <c r="G166" s="565">
        <v>2021</v>
      </c>
      <c r="H166" s="581" t="s">
        <v>548</v>
      </c>
      <c r="I166" s="570"/>
      <c r="J166" s="570"/>
      <c r="K166" s="582"/>
      <c r="L166" s="582"/>
      <c r="M166" s="584"/>
      <c r="N166" s="574"/>
      <c r="O166" s="574"/>
    </row>
    <row r="167" spans="1:15" ht="90" x14ac:dyDescent="0.25">
      <c r="A167" s="78" t="s">
        <v>549</v>
      </c>
      <c r="B167" s="66" t="s">
        <v>583</v>
      </c>
      <c r="C167" s="76" t="s">
        <v>915</v>
      </c>
      <c r="D167" s="84" t="s">
        <v>584</v>
      </c>
      <c r="E167" s="80">
        <v>4.7789999999999999</v>
      </c>
      <c r="F167" s="78">
        <v>100</v>
      </c>
      <c r="G167" s="78">
        <v>2021</v>
      </c>
      <c r="H167" s="87" t="s">
        <v>548</v>
      </c>
      <c r="I167" s="83"/>
      <c r="J167" s="83"/>
      <c r="K167" s="299"/>
      <c r="L167" s="299"/>
      <c r="M167" s="367" t="s">
        <v>1175</v>
      </c>
      <c r="N167" s="171"/>
      <c r="O167" s="171"/>
    </row>
    <row r="168" spans="1:15" ht="75" x14ac:dyDescent="0.25">
      <c r="A168" s="78" t="s">
        <v>549</v>
      </c>
      <c r="B168" s="66" t="s">
        <v>585</v>
      </c>
      <c r="C168" s="76" t="s">
        <v>915</v>
      </c>
      <c r="D168" s="84" t="s">
        <v>586</v>
      </c>
      <c r="E168" s="80">
        <v>3.766</v>
      </c>
      <c r="F168" s="78">
        <v>100</v>
      </c>
      <c r="G168" s="78">
        <v>2021</v>
      </c>
      <c r="H168" s="87" t="s">
        <v>548</v>
      </c>
      <c r="I168" s="83"/>
      <c r="J168" s="83"/>
      <c r="K168" s="291"/>
      <c r="L168" s="291"/>
      <c r="M168" s="255" t="s">
        <v>1183</v>
      </c>
      <c r="N168" s="171"/>
      <c r="O168" s="171"/>
    </row>
    <row r="169" spans="1:15" ht="75" x14ac:dyDescent="0.25">
      <c r="A169" s="78" t="s">
        <v>549</v>
      </c>
      <c r="B169" s="66" t="s">
        <v>605</v>
      </c>
      <c r="C169" s="76" t="s">
        <v>915</v>
      </c>
      <c r="D169" s="84" t="s">
        <v>586</v>
      </c>
      <c r="E169" s="80">
        <v>3.8570000000000002</v>
      </c>
      <c r="F169" s="78">
        <v>100</v>
      </c>
      <c r="G169" s="78">
        <v>2021</v>
      </c>
      <c r="H169" s="87" t="s">
        <v>548</v>
      </c>
      <c r="I169" s="83"/>
      <c r="J169" s="83"/>
      <c r="K169" s="291"/>
      <c r="L169" s="291"/>
      <c r="M169" s="255" t="s">
        <v>1182</v>
      </c>
      <c r="N169" s="171"/>
      <c r="O169" s="171"/>
    </row>
    <row r="170" spans="1:15" s="575" customFormat="1" ht="75" x14ac:dyDescent="0.25">
      <c r="A170" s="565" t="s">
        <v>549</v>
      </c>
      <c r="B170" s="566" t="s">
        <v>589</v>
      </c>
      <c r="C170" s="566" t="s">
        <v>915</v>
      </c>
      <c r="D170" s="566" t="s">
        <v>606</v>
      </c>
      <c r="E170" s="578">
        <v>0.73099999999999998</v>
      </c>
      <c r="F170" s="565">
        <v>100</v>
      </c>
      <c r="G170" s="565">
        <v>2021</v>
      </c>
      <c r="H170" s="581" t="s">
        <v>548</v>
      </c>
      <c r="I170" s="570"/>
      <c r="J170" s="570"/>
      <c r="K170" s="585">
        <v>44712</v>
      </c>
      <c r="L170" s="572"/>
      <c r="M170" s="577" t="s">
        <v>1009</v>
      </c>
      <c r="N170" s="574"/>
      <c r="O170" s="574"/>
    </row>
    <row r="171" spans="1:15" ht="75" x14ac:dyDescent="0.25">
      <c r="A171" s="78" t="s">
        <v>549</v>
      </c>
      <c r="B171" s="66" t="s">
        <v>591</v>
      </c>
      <c r="C171" s="76" t="s">
        <v>915</v>
      </c>
      <c r="D171" s="84" t="s">
        <v>592</v>
      </c>
      <c r="E171" s="80">
        <v>0.85</v>
      </c>
      <c r="F171" s="78">
        <v>100</v>
      </c>
      <c r="G171" s="78">
        <v>2021</v>
      </c>
      <c r="H171" s="87" t="s">
        <v>548</v>
      </c>
      <c r="I171" s="83"/>
      <c r="J171" s="83"/>
      <c r="K171" s="291"/>
      <c r="L171" s="291"/>
      <c r="M171" s="255" t="s">
        <v>1178</v>
      </c>
      <c r="N171" s="171"/>
      <c r="O171" s="171"/>
    </row>
    <row r="172" spans="1:15" s="575" customFormat="1" ht="45" x14ac:dyDescent="0.25">
      <c r="A172" s="565" t="s">
        <v>549</v>
      </c>
      <c r="B172" s="566" t="s">
        <v>593</v>
      </c>
      <c r="C172" s="566" t="s">
        <v>915</v>
      </c>
      <c r="D172" s="566" t="s">
        <v>594</v>
      </c>
      <c r="E172" s="578">
        <v>1.4750000000000001</v>
      </c>
      <c r="F172" s="565">
        <v>100</v>
      </c>
      <c r="G172" s="565">
        <v>2021</v>
      </c>
      <c r="H172" s="581" t="s">
        <v>548</v>
      </c>
      <c r="I172" s="570"/>
      <c r="J172" s="570"/>
      <c r="K172" s="572"/>
      <c r="L172" s="572"/>
      <c r="M172" s="573"/>
      <c r="N172" s="574"/>
      <c r="O172" s="574"/>
    </row>
    <row r="173" spans="1:15" ht="75" x14ac:dyDescent="0.25">
      <c r="A173" s="78" t="s">
        <v>549</v>
      </c>
      <c r="B173" s="66" t="s">
        <v>595</v>
      </c>
      <c r="C173" s="76" t="s">
        <v>915</v>
      </c>
      <c r="D173" s="84" t="s">
        <v>607</v>
      </c>
      <c r="E173" s="80">
        <v>0.92</v>
      </c>
      <c r="F173" s="78">
        <v>100</v>
      </c>
      <c r="G173" s="78">
        <v>2021</v>
      </c>
      <c r="H173" s="87" t="s">
        <v>548</v>
      </c>
      <c r="I173" s="83"/>
      <c r="J173" s="83"/>
      <c r="K173" s="291"/>
      <c r="L173" s="291"/>
      <c r="M173" s="255" t="s">
        <v>1186</v>
      </c>
      <c r="N173" s="171"/>
      <c r="O173" s="171"/>
    </row>
    <row r="174" spans="1:15" ht="31.5" x14ac:dyDescent="0.25">
      <c r="A174" s="78" t="s">
        <v>549</v>
      </c>
      <c r="B174" s="66" t="s">
        <v>597</v>
      </c>
      <c r="C174" s="76" t="s">
        <v>915</v>
      </c>
      <c r="D174" s="84" t="s">
        <v>608</v>
      </c>
      <c r="E174" s="80">
        <v>1.1970000000000001</v>
      </c>
      <c r="F174" s="78">
        <v>100</v>
      </c>
      <c r="G174" s="78">
        <v>2021</v>
      </c>
      <c r="H174" s="87" t="s">
        <v>548</v>
      </c>
      <c r="I174" s="83"/>
      <c r="J174" s="83"/>
      <c r="K174" s="291"/>
      <c r="L174" s="291"/>
      <c r="M174" s="292"/>
      <c r="N174" s="171"/>
      <c r="O174" s="171"/>
    </row>
    <row r="175" spans="1:15" s="575" customFormat="1" ht="75" x14ac:dyDescent="0.25">
      <c r="A175" s="565" t="s">
        <v>549</v>
      </c>
      <c r="B175" s="566" t="s">
        <v>598</v>
      </c>
      <c r="C175" s="566" t="s">
        <v>915</v>
      </c>
      <c r="D175" s="566" t="s">
        <v>608</v>
      </c>
      <c r="E175" s="578">
        <v>1.9790000000000001</v>
      </c>
      <c r="F175" s="565">
        <v>100</v>
      </c>
      <c r="G175" s="568">
        <v>2021</v>
      </c>
      <c r="H175" s="581" t="s">
        <v>548</v>
      </c>
      <c r="I175" s="570"/>
      <c r="J175" s="570"/>
      <c r="K175" s="572"/>
      <c r="L175" s="572"/>
      <c r="M175" s="580" t="s">
        <v>1011</v>
      </c>
      <c r="N175" s="574"/>
      <c r="O175" s="574"/>
    </row>
    <row r="176" spans="1:15" s="575" customFormat="1" ht="75" x14ac:dyDescent="0.25">
      <c r="A176" s="565" t="s">
        <v>549</v>
      </c>
      <c r="B176" s="566" t="s">
        <v>599</v>
      </c>
      <c r="C176" s="566" t="s">
        <v>915</v>
      </c>
      <c r="D176" s="566" t="s">
        <v>609</v>
      </c>
      <c r="E176" s="578">
        <v>1.0669999999999999</v>
      </c>
      <c r="F176" s="565">
        <v>100</v>
      </c>
      <c r="G176" s="568">
        <v>2021</v>
      </c>
      <c r="H176" s="581" t="s">
        <v>548</v>
      </c>
      <c r="I176" s="570"/>
      <c r="J176" s="570"/>
      <c r="K176" s="572"/>
      <c r="L176" s="572"/>
      <c r="M176" s="580" t="s">
        <v>1012</v>
      </c>
      <c r="N176" s="574"/>
      <c r="O176" s="574"/>
    </row>
    <row r="177" spans="1:15" s="575" customFormat="1" ht="75" x14ac:dyDescent="0.25">
      <c r="A177" s="565" t="s">
        <v>549</v>
      </c>
      <c r="B177" s="566" t="s">
        <v>601</v>
      </c>
      <c r="C177" s="566" t="s">
        <v>915</v>
      </c>
      <c r="D177" s="566" t="s">
        <v>602</v>
      </c>
      <c r="E177" s="578">
        <v>2.6779999999999999</v>
      </c>
      <c r="F177" s="565">
        <v>100</v>
      </c>
      <c r="G177" s="568">
        <v>2021</v>
      </c>
      <c r="H177" s="581" t="s">
        <v>548</v>
      </c>
      <c r="I177" s="570"/>
      <c r="J177" s="570"/>
      <c r="K177" s="572"/>
      <c r="L177" s="572"/>
      <c r="M177" s="580" t="s">
        <v>1187</v>
      </c>
      <c r="N177" s="574"/>
      <c r="O177" s="574"/>
    </row>
    <row r="178" spans="1:15" s="575" customFormat="1" ht="75" x14ac:dyDescent="0.25">
      <c r="A178" s="565" t="s">
        <v>549</v>
      </c>
      <c r="B178" s="566" t="s">
        <v>603</v>
      </c>
      <c r="C178" s="566" t="s">
        <v>915</v>
      </c>
      <c r="D178" s="566" t="s">
        <v>604</v>
      </c>
      <c r="E178" s="578">
        <v>3.58</v>
      </c>
      <c r="F178" s="565">
        <v>100</v>
      </c>
      <c r="G178" s="568">
        <v>2021</v>
      </c>
      <c r="H178" s="581" t="s">
        <v>548</v>
      </c>
      <c r="I178" s="570"/>
      <c r="J178" s="570"/>
      <c r="K178" s="572"/>
      <c r="L178" s="572"/>
      <c r="M178" s="580" t="s">
        <v>1184</v>
      </c>
      <c r="N178" s="574"/>
      <c r="O178" s="574"/>
    </row>
    <row r="179" spans="1:15" ht="75" x14ac:dyDescent="0.25">
      <c r="A179" s="468" t="s">
        <v>546</v>
      </c>
      <c r="B179" s="76" t="s">
        <v>610</v>
      </c>
      <c r="C179" s="76" t="s">
        <v>915</v>
      </c>
      <c r="D179" s="76" t="s">
        <v>63</v>
      </c>
      <c r="E179" s="468">
        <v>324.7</v>
      </c>
      <c r="F179" s="468">
        <v>100</v>
      </c>
      <c r="G179" s="77">
        <v>2021</v>
      </c>
      <c r="H179" s="87" t="s">
        <v>548</v>
      </c>
      <c r="I179" s="83"/>
      <c r="J179" s="83"/>
      <c r="K179" s="298">
        <v>44728</v>
      </c>
      <c r="L179" s="291"/>
      <c r="M179" s="296" t="s">
        <v>1017</v>
      </c>
      <c r="N179" s="171" t="s">
        <v>969</v>
      </c>
      <c r="O179" s="171"/>
    </row>
    <row r="180" spans="1:15" ht="75" x14ac:dyDescent="0.25">
      <c r="A180" s="467" t="s">
        <v>611</v>
      </c>
      <c r="B180" s="90" t="s">
        <v>612</v>
      </c>
      <c r="C180" s="76" t="s">
        <v>915</v>
      </c>
      <c r="D180" s="84" t="s">
        <v>613</v>
      </c>
      <c r="E180" s="80">
        <v>25.06</v>
      </c>
      <c r="F180" s="78">
        <v>100</v>
      </c>
      <c r="G180" s="469">
        <v>2021</v>
      </c>
      <c r="H180" s="87" t="s">
        <v>548</v>
      </c>
      <c r="I180" s="83"/>
      <c r="J180" s="83"/>
      <c r="K180" s="291"/>
      <c r="L180" s="291"/>
      <c r="M180" s="255" t="s">
        <v>1164</v>
      </c>
      <c r="N180" s="171"/>
      <c r="O180" s="171"/>
    </row>
    <row r="181" spans="1:15" ht="75" x14ac:dyDescent="0.25">
      <c r="A181" s="467" t="s">
        <v>611</v>
      </c>
      <c r="B181" s="66" t="s">
        <v>614</v>
      </c>
      <c r="C181" s="76" t="s">
        <v>915</v>
      </c>
      <c r="D181" s="84" t="s">
        <v>613</v>
      </c>
      <c r="E181" s="80">
        <v>29.68</v>
      </c>
      <c r="F181" s="78">
        <v>100</v>
      </c>
      <c r="G181" s="469">
        <v>2021</v>
      </c>
      <c r="H181" s="87" t="s">
        <v>548</v>
      </c>
      <c r="I181" s="83" t="s">
        <v>1215</v>
      </c>
      <c r="J181" s="60" t="s">
        <v>1214</v>
      </c>
      <c r="K181" s="291"/>
      <c r="L181" s="291"/>
      <c r="M181" s="292"/>
      <c r="N181" s="171"/>
      <c r="O181" s="171"/>
    </row>
    <row r="182" spans="1:15" ht="75" x14ac:dyDescent="0.25">
      <c r="A182" s="467" t="s">
        <v>611</v>
      </c>
      <c r="B182" s="90" t="s">
        <v>615</v>
      </c>
      <c r="C182" s="76" t="s">
        <v>915</v>
      </c>
      <c r="D182" s="84" t="s">
        <v>613</v>
      </c>
      <c r="E182" s="80">
        <v>36.56</v>
      </c>
      <c r="F182" s="78">
        <v>100</v>
      </c>
      <c r="G182" s="469">
        <v>2021</v>
      </c>
      <c r="H182" s="87" t="s">
        <v>548</v>
      </c>
      <c r="I182" s="83"/>
      <c r="J182" s="83"/>
      <c r="K182" s="291"/>
      <c r="L182" s="291"/>
      <c r="M182" s="255" t="s">
        <v>1166</v>
      </c>
      <c r="N182" s="171"/>
      <c r="O182" s="171"/>
    </row>
    <row r="183" spans="1:15" ht="75" x14ac:dyDescent="0.25">
      <c r="A183" s="467" t="s">
        <v>611</v>
      </c>
      <c r="B183" s="90" t="s">
        <v>616</v>
      </c>
      <c r="C183" s="76" t="s">
        <v>915</v>
      </c>
      <c r="D183" s="84" t="s">
        <v>613</v>
      </c>
      <c r="E183" s="80">
        <v>13.38</v>
      </c>
      <c r="F183" s="78">
        <v>100</v>
      </c>
      <c r="G183" s="469">
        <v>2021</v>
      </c>
      <c r="H183" s="87" t="s">
        <v>548</v>
      </c>
      <c r="I183" s="83"/>
      <c r="J183" s="83"/>
      <c r="K183" s="291"/>
      <c r="L183" s="291"/>
      <c r="M183" s="255" t="s">
        <v>1165</v>
      </c>
      <c r="N183" s="171"/>
      <c r="O183" s="171"/>
    </row>
    <row r="184" spans="1:15" ht="90" x14ac:dyDescent="0.25">
      <c r="A184" s="467" t="s">
        <v>611</v>
      </c>
      <c r="B184" s="90" t="s">
        <v>617</v>
      </c>
      <c r="C184" s="76" t="s">
        <v>915</v>
      </c>
      <c r="D184" s="84" t="s">
        <v>613</v>
      </c>
      <c r="E184" s="80">
        <v>122.24</v>
      </c>
      <c r="F184" s="78">
        <v>100</v>
      </c>
      <c r="G184" s="469">
        <v>2021</v>
      </c>
      <c r="H184" s="87" t="s">
        <v>548</v>
      </c>
      <c r="I184" s="83"/>
      <c r="J184" s="83"/>
      <c r="K184" s="291"/>
      <c r="L184" s="291"/>
      <c r="M184" s="255" t="s">
        <v>1167</v>
      </c>
      <c r="N184" s="171"/>
      <c r="O184" s="171"/>
    </row>
    <row r="185" spans="1:15" ht="90" x14ac:dyDescent="0.25">
      <c r="A185" s="467" t="s">
        <v>611</v>
      </c>
      <c r="B185" s="90" t="s">
        <v>618</v>
      </c>
      <c r="C185" s="76" t="s">
        <v>915</v>
      </c>
      <c r="D185" s="84" t="s">
        <v>613</v>
      </c>
      <c r="E185" s="80">
        <v>28.79</v>
      </c>
      <c r="F185" s="78">
        <v>100</v>
      </c>
      <c r="G185" s="469">
        <v>2021</v>
      </c>
      <c r="H185" s="87" t="s">
        <v>548</v>
      </c>
      <c r="I185" s="83"/>
      <c r="J185" s="83"/>
      <c r="K185" s="291"/>
      <c r="L185" s="291"/>
      <c r="M185" s="255" t="s">
        <v>1168</v>
      </c>
      <c r="N185" s="171"/>
      <c r="O185" s="171"/>
    </row>
    <row r="186" spans="1:15" ht="45" x14ac:dyDescent="0.25">
      <c r="A186" s="182" t="s">
        <v>546</v>
      </c>
      <c r="B186" s="76" t="s">
        <v>619</v>
      </c>
      <c r="C186" s="76" t="s">
        <v>915</v>
      </c>
      <c r="D186" s="76" t="s">
        <v>63</v>
      </c>
      <c r="E186" s="468">
        <v>712.4</v>
      </c>
      <c r="F186" s="182">
        <v>100</v>
      </c>
      <c r="G186" s="77">
        <v>2022</v>
      </c>
      <c r="H186" s="87" t="s">
        <v>548</v>
      </c>
      <c r="I186" s="83"/>
      <c r="J186" s="83"/>
      <c r="K186" s="291"/>
      <c r="L186" s="291"/>
      <c r="M186" s="292"/>
      <c r="N186" s="171"/>
      <c r="O186" s="171"/>
    </row>
    <row r="187" spans="1:15" ht="30" x14ac:dyDescent="0.25">
      <c r="A187" s="78" t="s">
        <v>549</v>
      </c>
      <c r="B187" s="66" t="s">
        <v>853</v>
      </c>
      <c r="C187" s="66" t="s">
        <v>1104</v>
      </c>
      <c r="D187" s="79" t="s">
        <v>551</v>
      </c>
      <c r="E187" s="97">
        <v>0.49986000000000003</v>
      </c>
      <c r="F187" s="78">
        <v>100</v>
      </c>
      <c r="G187" s="469">
        <v>2020</v>
      </c>
      <c r="H187" s="89"/>
      <c r="I187" s="156"/>
      <c r="J187" s="68"/>
      <c r="K187" s="291"/>
      <c r="L187" s="291"/>
      <c r="M187" s="292"/>
      <c r="N187" s="171"/>
      <c r="O187" s="171"/>
    </row>
    <row r="188" spans="1:15" ht="15.75" x14ac:dyDescent="0.25">
      <c r="A188" s="78" t="s">
        <v>549</v>
      </c>
      <c r="B188" s="66" t="s">
        <v>854</v>
      </c>
      <c r="C188" s="66" t="s">
        <v>1104</v>
      </c>
      <c r="D188" s="79" t="s">
        <v>551</v>
      </c>
      <c r="E188" s="97">
        <v>2.6851457999999999</v>
      </c>
      <c r="F188" s="78">
        <v>100</v>
      </c>
      <c r="G188" s="469">
        <v>2020</v>
      </c>
      <c r="H188" s="89"/>
      <c r="I188" s="68"/>
      <c r="J188" s="68"/>
      <c r="K188" s="291"/>
      <c r="L188" s="291"/>
      <c r="M188" s="292"/>
      <c r="N188" s="171"/>
      <c r="O188" s="171"/>
    </row>
    <row r="189" spans="1:15" ht="30" x14ac:dyDescent="0.25">
      <c r="A189" s="78" t="s">
        <v>549</v>
      </c>
      <c r="B189" s="66" t="s">
        <v>855</v>
      </c>
      <c r="C189" s="66" t="s">
        <v>1104</v>
      </c>
      <c r="D189" s="84" t="s">
        <v>856</v>
      </c>
      <c r="E189" s="97">
        <v>0.57799999999999996</v>
      </c>
      <c r="F189" s="78">
        <v>100</v>
      </c>
      <c r="G189" s="469">
        <v>2021</v>
      </c>
      <c r="H189" s="89"/>
      <c r="I189" s="68"/>
      <c r="J189" s="68"/>
      <c r="K189" s="291"/>
      <c r="L189" s="291"/>
      <c r="M189" s="292"/>
      <c r="N189" s="171"/>
      <c r="O189" s="171"/>
    </row>
    <row r="190" spans="1:15" ht="45" x14ac:dyDescent="0.25">
      <c r="A190" s="72" t="s">
        <v>549</v>
      </c>
      <c r="B190" s="76" t="s">
        <v>815</v>
      </c>
      <c r="C190" s="76" t="s">
        <v>911</v>
      </c>
      <c r="D190" s="66" t="s">
        <v>551</v>
      </c>
      <c r="E190" s="80">
        <v>0.39127956000000003</v>
      </c>
      <c r="F190" s="72">
        <v>100</v>
      </c>
      <c r="G190" s="77">
        <v>2020</v>
      </c>
      <c r="H190" s="103"/>
      <c r="I190" s="68"/>
      <c r="J190" s="68"/>
      <c r="K190" s="291"/>
      <c r="L190" s="291"/>
      <c r="M190" s="292"/>
      <c r="N190" s="171"/>
      <c r="O190" s="171"/>
    </row>
    <row r="191" spans="1:15" ht="45" x14ac:dyDescent="0.25">
      <c r="A191" s="468" t="s">
        <v>549</v>
      </c>
      <c r="B191" s="76" t="s">
        <v>816</v>
      </c>
      <c r="C191" s="76" t="s">
        <v>911</v>
      </c>
      <c r="D191" s="66" t="s">
        <v>551</v>
      </c>
      <c r="E191" s="80">
        <v>9.6992490000000001E-2</v>
      </c>
      <c r="F191" s="468">
        <v>100</v>
      </c>
      <c r="G191" s="77">
        <v>2020</v>
      </c>
      <c r="H191" s="79"/>
      <c r="I191" s="68"/>
      <c r="J191" s="68"/>
      <c r="K191" s="291"/>
      <c r="L191" s="291"/>
      <c r="M191" s="292"/>
      <c r="N191" s="171"/>
      <c r="O191" s="171"/>
    </row>
    <row r="192" spans="1:15" ht="30" x14ac:dyDescent="0.25">
      <c r="A192" s="468" t="s">
        <v>549</v>
      </c>
      <c r="B192" s="76" t="s">
        <v>817</v>
      </c>
      <c r="C192" s="76" t="s">
        <v>911</v>
      </c>
      <c r="D192" s="66" t="s">
        <v>551</v>
      </c>
      <c r="E192" s="80">
        <v>0.13258329999999999</v>
      </c>
      <c r="F192" s="468">
        <v>100</v>
      </c>
      <c r="G192" s="77">
        <v>2020</v>
      </c>
      <c r="H192" s="79"/>
      <c r="I192" s="68"/>
      <c r="J192" s="68"/>
      <c r="K192" s="291"/>
      <c r="L192" s="291"/>
      <c r="M192" s="292"/>
      <c r="N192" s="171"/>
      <c r="O192" s="171"/>
    </row>
    <row r="193" spans="1:15" x14ac:dyDescent="0.25">
      <c r="A193" s="182" t="s">
        <v>549</v>
      </c>
      <c r="B193" s="76" t="s">
        <v>818</v>
      </c>
      <c r="C193" s="76" t="s">
        <v>911</v>
      </c>
      <c r="D193" s="66" t="s">
        <v>551</v>
      </c>
      <c r="E193" s="80">
        <v>0.13258329999999999</v>
      </c>
      <c r="F193" s="182">
        <v>100</v>
      </c>
      <c r="G193" s="77">
        <v>2020</v>
      </c>
      <c r="H193" s="79"/>
      <c r="I193" s="68"/>
      <c r="J193" s="68"/>
      <c r="K193" s="291"/>
      <c r="L193" s="291"/>
      <c r="M193" s="292"/>
      <c r="N193" s="171"/>
      <c r="O193" s="171"/>
    </row>
    <row r="194" spans="1:15" ht="30" x14ac:dyDescent="0.25">
      <c r="A194" s="182" t="s">
        <v>549</v>
      </c>
      <c r="B194" s="76" t="s">
        <v>819</v>
      </c>
      <c r="C194" s="76" t="s">
        <v>911</v>
      </c>
      <c r="D194" s="66" t="s">
        <v>551</v>
      </c>
      <c r="E194" s="80">
        <v>0.13258329999999999</v>
      </c>
      <c r="F194" s="182">
        <v>100</v>
      </c>
      <c r="G194" s="77">
        <v>2020</v>
      </c>
      <c r="H194" s="79"/>
      <c r="I194" s="68"/>
      <c r="J194" s="68"/>
      <c r="K194" s="291"/>
      <c r="L194" s="291"/>
      <c r="M194" s="292"/>
      <c r="N194" s="171"/>
      <c r="O194" s="171"/>
    </row>
    <row r="195" spans="1:15" ht="30" x14ac:dyDescent="0.25">
      <c r="A195" s="468" t="s">
        <v>549</v>
      </c>
      <c r="B195" s="76" t="s">
        <v>820</v>
      </c>
      <c r="C195" s="76" t="s">
        <v>911</v>
      </c>
      <c r="D195" s="66" t="s">
        <v>821</v>
      </c>
      <c r="E195" s="80">
        <v>0.16900000000000001</v>
      </c>
      <c r="F195" s="468">
        <v>100</v>
      </c>
      <c r="G195" s="77">
        <v>2021</v>
      </c>
      <c r="H195" s="103"/>
      <c r="I195" s="68"/>
      <c r="J195" s="68"/>
      <c r="K195" s="291"/>
      <c r="L195" s="291"/>
      <c r="M195" s="292"/>
      <c r="N195" s="171"/>
      <c r="O195" s="171"/>
    </row>
    <row r="196" spans="1:15" ht="30" x14ac:dyDescent="0.25">
      <c r="A196" s="468" t="s">
        <v>549</v>
      </c>
      <c r="B196" s="76" t="s">
        <v>822</v>
      </c>
      <c r="C196" s="76" t="s">
        <v>911</v>
      </c>
      <c r="D196" s="66" t="s">
        <v>821</v>
      </c>
      <c r="E196" s="80">
        <v>9.9000000000000005E-2</v>
      </c>
      <c r="F196" s="468">
        <v>100</v>
      </c>
      <c r="G196" s="77">
        <v>2021</v>
      </c>
      <c r="H196" s="98"/>
      <c r="I196" s="68"/>
      <c r="J196" s="68"/>
      <c r="K196" s="291"/>
      <c r="L196" s="291"/>
      <c r="M196" s="292"/>
      <c r="N196" s="171"/>
      <c r="O196" s="171"/>
    </row>
    <row r="197" spans="1:15" ht="30" x14ac:dyDescent="0.25">
      <c r="A197" s="468" t="s">
        <v>549</v>
      </c>
      <c r="B197" s="76" t="s">
        <v>823</v>
      </c>
      <c r="C197" s="76" t="s">
        <v>911</v>
      </c>
      <c r="D197" s="66" t="s">
        <v>824</v>
      </c>
      <c r="E197" s="80">
        <v>0.46800000000000003</v>
      </c>
      <c r="F197" s="468">
        <v>100</v>
      </c>
      <c r="G197" s="77">
        <v>2021</v>
      </c>
      <c r="H197" s="98"/>
      <c r="I197" s="68"/>
      <c r="J197" s="68"/>
      <c r="K197" s="291"/>
      <c r="L197" s="291"/>
      <c r="M197" s="292"/>
      <c r="N197" s="171"/>
      <c r="O197" s="171"/>
    </row>
    <row r="198" spans="1:15" ht="30" x14ac:dyDescent="0.25">
      <c r="A198" s="468" t="s">
        <v>549</v>
      </c>
      <c r="B198" s="76" t="s">
        <v>825</v>
      </c>
      <c r="C198" s="76" t="s">
        <v>911</v>
      </c>
      <c r="D198" s="66" t="s">
        <v>826</v>
      </c>
      <c r="E198" s="80">
        <v>0.01</v>
      </c>
      <c r="F198" s="468">
        <v>100</v>
      </c>
      <c r="G198" s="468">
        <v>2021</v>
      </c>
      <c r="H198" s="98"/>
      <c r="I198" s="68"/>
      <c r="J198" s="68"/>
      <c r="K198" s="291"/>
      <c r="L198" s="291"/>
      <c r="M198" s="292"/>
      <c r="N198" s="171"/>
      <c r="O198" s="171"/>
    </row>
    <row r="199" spans="1:15" ht="75" x14ac:dyDescent="0.25">
      <c r="A199" s="78" t="s">
        <v>549</v>
      </c>
      <c r="B199" s="84" t="s">
        <v>758</v>
      </c>
      <c r="C199" s="84" t="s">
        <v>1100</v>
      </c>
      <c r="D199" s="79" t="s">
        <v>551</v>
      </c>
      <c r="E199" s="97">
        <v>0.51485294999999998</v>
      </c>
      <c r="F199" s="78">
        <v>100</v>
      </c>
      <c r="G199" s="78">
        <v>2020</v>
      </c>
      <c r="H199" s="98"/>
      <c r="I199" s="83"/>
      <c r="J199" s="83"/>
      <c r="K199" s="298">
        <v>44732</v>
      </c>
      <c r="L199" s="291" t="s">
        <v>891</v>
      </c>
      <c r="M199" s="296" t="s">
        <v>894</v>
      </c>
      <c r="N199" s="171"/>
      <c r="O199" s="171"/>
    </row>
    <row r="200" spans="1:15" ht="75" x14ac:dyDescent="0.25">
      <c r="A200" s="78" t="s">
        <v>549</v>
      </c>
      <c r="B200" s="90" t="s">
        <v>759</v>
      </c>
      <c r="C200" s="84" t="s">
        <v>1100</v>
      </c>
      <c r="D200" s="79" t="s">
        <v>551</v>
      </c>
      <c r="E200" s="80">
        <v>2.1000000000000001E-2</v>
      </c>
      <c r="F200" s="78">
        <v>100</v>
      </c>
      <c r="G200" s="78">
        <v>2020</v>
      </c>
      <c r="H200" s="98"/>
      <c r="I200" s="83"/>
      <c r="J200" s="83"/>
      <c r="K200" s="298">
        <v>44732</v>
      </c>
      <c r="L200" s="291" t="s">
        <v>892</v>
      </c>
      <c r="M200" s="296" t="s">
        <v>889</v>
      </c>
      <c r="N200" s="171"/>
      <c r="O200" s="171"/>
    </row>
    <row r="201" spans="1:15" ht="30" x14ac:dyDescent="0.25">
      <c r="A201" s="78" t="s">
        <v>549</v>
      </c>
      <c r="B201" s="66" t="s">
        <v>760</v>
      </c>
      <c r="C201" s="84" t="s">
        <v>1100</v>
      </c>
      <c r="D201" s="79" t="s">
        <v>551</v>
      </c>
      <c r="E201" s="80">
        <v>2.1000000000000001E-2</v>
      </c>
      <c r="F201" s="78">
        <v>100</v>
      </c>
      <c r="G201" s="78">
        <v>2020</v>
      </c>
      <c r="H201" s="98"/>
      <c r="I201" s="83"/>
      <c r="J201" s="83"/>
      <c r="K201" s="298"/>
      <c r="L201" s="291" t="s">
        <v>892</v>
      </c>
      <c r="M201" s="255"/>
      <c r="N201" s="171"/>
      <c r="O201" s="171"/>
    </row>
    <row r="202" spans="1:15" ht="30" x14ac:dyDescent="0.25">
      <c r="A202" s="78" t="s">
        <v>549</v>
      </c>
      <c r="B202" s="66" t="s">
        <v>761</v>
      </c>
      <c r="C202" s="84" t="s">
        <v>1100</v>
      </c>
      <c r="D202" s="79" t="s">
        <v>551</v>
      </c>
      <c r="E202" s="80">
        <v>2.1000000000000001E-2</v>
      </c>
      <c r="F202" s="78">
        <v>100</v>
      </c>
      <c r="G202" s="78">
        <v>2020</v>
      </c>
      <c r="H202" s="98"/>
      <c r="I202" s="83"/>
      <c r="J202" s="83"/>
      <c r="K202" s="298"/>
      <c r="L202" s="291" t="s">
        <v>892</v>
      </c>
      <c r="M202" s="255"/>
      <c r="N202" s="171"/>
      <c r="O202" s="171"/>
    </row>
    <row r="203" spans="1:15" ht="30" x14ac:dyDescent="0.25">
      <c r="A203" s="78" t="s">
        <v>549</v>
      </c>
      <c r="B203" s="66" t="s">
        <v>762</v>
      </c>
      <c r="C203" s="84" t="s">
        <v>1100</v>
      </c>
      <c r="D203" s="79" t="s">
        <v>551</v>
      </c>
      <c r="E203" s="80">
        <v>2.1000000000000001E-2</v>
      </c>
      <c r="F203" s="78">
        <v>100</v>
      </c>
      <c r="G203" s="78">
        <v>2020</v>
      </c>
      <c r="H203" s="98"/>
      <c r="I203" s="83"/>
      <c r="J203" s="83"/>
      <c r="K203" s="298"/>
      <c r="L203" s="291" t="s">
        <v>892</v>
      </c>
      <c r="M203" s="255"/>
      <c r="N203" s="171"/>
      <c r="O203" s="171"/>
    </row>
    <row r="204" spans="1:15" ht="30" x14ac:dyDescent="0.25">
      <c r="A204" s="78" t="s">
        <v>549</v>
      </c>
      <c r="B204" s="66" t="s">
        <v>763</v>
      </c>
      <c r="C204" s="84" t="s">
        <v>1100</v>
      </c>
      <c r="D204" s="79" t="s">
        <v>551</v>
      </c>
      <c r="E204" s="80">
        <v>2.1000000000000001E-2</v>
      </c>
      <c r="F204" s="78">
        <v>100</v>
      </c>
      <c r="G204" s="78">
        <v>2020</v>
      </c>
      <c r="H204" s="98"/>
      <c r="I204" s="83"/>
      <c r="J204" s="83"/>
      <c r="K204" s="298"/>
      <c r="L204" s="291" t="s">
        <v>892</v>
      </c>
      <c r="M204" s="255"/>
      <c r="N204" s="171"/>
      <c r="O204" s="171"/>
    </row>
    <row r="205" spans="1:15" ht="30" x14ac:dyDescent="0.25">
      <c r="A205" s="78" t="s">
        <v>549</v>
      </c>
      <c r="B205" s="66" t="s">
        <v>764</v>
      </c>
      <c r="C205" s="84" t="s">
        <v>1100</v>
      </c>
      <c r="D205" s="79" t="s">
        <v>551</v>
      </c>
      <c r="E205" s="80">
        <v>2.1000000000000001E-2</v>
      </c>
      <c r="F205" s="78">
        <v>100</v>
      </c>
      <c r="G205" s="78">
        <v>2020</v>
      </c>
      <c r="H205" s="98"/>
      <c r="I205" s="83"/>
      <c r="J205" s="83"/>
      <c r="K205" s="298"/>
      <c r="L205" s="291" t="s">
        <v>892</v>
      </c>
      <c r="M205" s="255"/>
      <c r="N205" s="171"/>
      <c r="O205" s="171"/>
    </row>
    <row r="206" spans="1:15" ht="30" x14ac:dyDescent="0.25">
      <c r="A206" s="78" t="s">
        <v>549</v>
      </c>
      <c r="B206" s="66" t="s">
        <v>765</v>
      </c>
      <c r="C206" s="84" t="s">
        <v>1100</v>
      </c>
      <c r="D206" s="79" t="s">
        <v>551</v>
      </c>
      <c r="E206" s="80">
        <v>2.1000000000000001E-2</v>
      </c>
      <c r="F206" s="78">
        <v>100</v>
      </c>
      <c r="G206" s="78">
        <v>2020</v>
      </c>
      <c r="H206" s="98"/>
      <c r="I206" s="83"/>
      <c r="J206" s="83"/>
      <c r="K206" s="291"/>
      <c r="L206" s="291"/>
      <c r="M206" s="292"/>
      <c r="N206" s="171"/>
      <c r="O206" s="171"/>
    </row>
    <row r="207" spans="1:15" x14ac:dyDescent="0.25">
      <c r="A207" s="78" t="s">
        <v>549</v>
      </c>
      <c r="B207" s="66" t="s">
        <v>766</v>
      </c>
      <c r="C207" s="84" t="s">
        <v>1100</v>
      </c>
      <c r="D207" s="79" t="s">
        <v>551</v>
      </c>
      <c r="E207" s="80">
        <v>2.1000000000000001E-2</v>
      </c>
      <c r="F207" s="78">
        <v>100</v>
      </c>
      <c r="G207" s="78">
        <v>2020</v>
      </c>
      <c r="H207" s="98"/>
      <c r="I207" s="83"/>
      <c r="J207" s="83"/>
      <c r="K207" s="291"/>
      <c r="L207" s="291"/>
      <c r="M207" s="292"/>
      <c r="N207" s="171"/>
      <c r="O207" s="171"/>
    </row>
    <row r="208" spans="1:15" ht="75" x14ac:dyDescent="0.25">
      <c r="A208" s="78" t="s">
        <v>549</v>
      </c>
      <c r="B208" s="90" t="s">
        <v>767</v>
      </c>
      <c r="C208" s="84" t="s">
        <v>1100</v>
      </c>
      <c r="D208" s="84" t="s">
        <v>551</v>
      </c>
      <c r="E208" s="80">
        <v>8.5000000000000006E-2</v>
      </c>
      <c r="F208" s="78">
        <v>100</v>
      </c>
      <c r="G208" s="78">
        <v>2020</v>
      </c>
      <c r="H208" s="98"/>
      <c r="I208" s="83"/>
      <c r="J208" s="83"/>
      <c r="K208" s="298">
        <v>44732</v>
      </c>
      <c r="L208" s="291"/>
      <c r="M208" s="296" t="s">
        <v>889</v>
      </c>
      <c r="N208" s="171"/>
      <c r="O208" s="171"/>
    </row>
    <row r="209" spans="1:15" ht="48" x14ac:dyDescent="0.25">
      <c r="A209" s="78" t="s">
        <v>549</v>
      </c>
      <c r="B209" s="66" t="s">
        <v>768</v>
      </c>
      <c r="C209" s="84" t="s">
        <v>1100</v>
      </c>
      <c r="D209" s="84" t="s">
        <v>551</v>
      </c>
      <c r="E209" s="80">
        <v>8.1000000000000003E-2</v>
      </c>
      <c r="F209" s="78">
        <v>100</v>
      </c>
      <c r="G209" s="78">
        <v>2020</v>
      </c>
      <c r="H209" s="98"/>
      <c r="I209" s="83"/>
      <c r="J209" s="83"/>
      <c r="K209" s="298">
        <v>44732</v>
      </c>
      <c r="L209" s="291" t="s">
        <v>891</v>
      </c>
      <c r="M209" s="300" t="s">
        <v>888</v>
      </c>
      <c r="N209" s="171"/>
      <c r="O209" s="171"/>
    </row>
    <row r="210" spans="1:15" ht="90" x14ac:dyDescent="0.25">
      <c r="A210" s="78" t="s">
        <v>549</v>
      </c>
      <c r="B210" s="66" t="s">
        <v>769</v>
      </c>
      <c r="C210" s="84" t="s">
        <v>1100</v>
      </c>
      <c r="D210" s="84" t="s">
        <v>551</v>
      </c>
      <c r="E210" s="80">
        <v>0.27</v>
      </c>
      <c r="F210" s="78">
        <v>100</v>
      </c>
      <c r="G210" s="78">
        <v>2020</v>
      </c>
      <c r="H210" s="98"/>
      <c r="I210" s="83"/>
      <c r="J210" s="83"/>
      <c r="K210" s="298">
        <v>44732</v>
      </c>
      <c r="L210" s="291" t="s">
        <v>891</v>
      </c>
      <c r="M210" s="296" t="s">
        <v>890</v>
      </c>
      <c r="N210" s="171"/>
      <c r="O210" s="171"/>
    </row>
    <row r="211" spans="1:15" ht="75" x14ac:dyDescent="0.25">
      <c r="A211" s="78" t="s">
        <v>549</v>
      </c>
      <c r="B211" s="90" t="s">
        <v>770</v>
      </c>
      <c r="C211" s="84" t="s">
        <v>1100</v>
      </c>
      <c r="D211" s="84" t="s">
        <v>771</v>
      </c>
      <c r="E211" s="80">
        <v>0.26800000000000002</v>
      </c>
      <c r="F211" s="78">
        <v>100</v>
      </c>
      <c r="G211" s="78">
        <v>2021</v>
      </c>
      <c r="H211" s="98"/>
      <c r="I211" s="83"/>
      <c r="J211" s="83"/>
      <c r="K211" s="298">
        <v>44732</v>
      </c>
      <c r="L211" s="291"/>
      <c r="M211" s="296" t="s">
        <v>889</v>
      </c>
      <c r="N211" s="171"/>
      <c r="O211" s="171"/>
    </row>
    <row r="212" spans="1:15" ht="90" x14ac:dyDescent="0.25">
      <c r="A212" s="78" t="s">
        <v>549</v>
      </c>
      <c r="B212" s="84" t="s">
        <v>769</v>
      </c>
      <c r="C212" s="84" t="s">
        <v>1100</v>
      </c>
      <c r="D212" s="84" t="s">
        <v>772</v>
      </c>
      <c r="E212" s="97">
        <v>0.3</v>
      </c>
      <c r="F212" s="78">
        <v>100</v>
      </c>
      <c r="G212" s="78">
        <v>2021</v>
      </c>
      <c r="H212" s="98"/>
      <c r="I212" s="83"/>
      <c r="J212" s="83"/>
      <c r="K212" s="298">
        <v>44732</v>
      </c>
      <c r="L212" s="291" t="s">
        <v>893</v>
      </c>
      <c r="M212" s="296" t="s">
        <v>890</v>
      </c>
      <c r="N212" s="171"/>
      <c r="O212" s="171"/>
    </row>
    <row r="213" spans="1:15" ht="30" x14ac:dyDescent="0.25">
      <c r="A213" s="468" t="s">
        <v>549</v>
      </c>
      <c r="B213" s="84" t="s">
        <v>774</v>
      </c>
      <c r="C213" s="84" t="s">
        <v>912</v>
      </c>
      <c r="D213" s="76" t="s">
        <v>551</v>
      </c>
      <c r="E213" s="99">
        <v>0.13</v>
      </c>
      <c r="F213" s="468">
        <v>100</v>
      </c>
      <c r="G213" s="468">
        <v>2020</v>
      </c>
      <c r="H213" s="98"/>
      <c r="I213" s="100"/>
      <c r="J213" s="100"/>
      <c r="K213" s="291"/>
      <c r="L213" s="291"/>
      <c r="M213" s="292"/>
      <c r="N213" s="171"/>
      <c r="O213" s="171"/>
    </row>
    <row r="214" spans="1:15" ht="30" x14ac:dyDescent="0.25">
      <c r="A214" s="72" t="s">
        <v>549</v>
      </c>
      <c r="B214" s="84" t="s">
        <v>775</v>
      </c>
      <c r="C214" s="84" t="s">
        <v>912</v>
      </c>
      <c r="D214" s="76" t="s">
        <v>551</v>
      </c>
      <c r="E214" s="99">
        <v>4.4999999999999998E-2</v>
      </c>
      <c r="F214" s="72">
        <v>100</v>
      </c>
      <c r="G214" s="72">
        <v>2020</v>
      </c>
      <c r="H214" s="98"/>
      <c r="I214" s="100"/>
      <c r="J214" s="100"/>
      <c r="K214" s="291"/>
      <c r="L214" s="291"/>
      <c r="M214" s="292"/>
      <c r="N214" s="171"/>
      <c r="O214" s="171"/>
    </row>
    <row r="215" spans="1:15" ht="30" x14ac:dyDescent="0.25">
      <c r="A215" s="72" t="s">
        <v>549</v>
      </c>
      <c r="B215" s="84" t="s">
        <v>776</v>
      </c>
      <c r="C215" s="84" t="s">
        <v>912</v>
      </c>
      <c r="D215" s="76" t="s">
        <v>551</v>
      </c>
      <c r="E215" s="99">
        <v>1.8480000000000001</v>
      </c>
      <c r="F215" s="72">
        <v>100</v>
      </c>
      <c r="G215" s="72">
        <v>2020</v>
      </c>
      <c r="H215" s="98"/>
      <c r="I215" s="100" t="s">
        <v>880</v>
      </c>
      <c r="J215" s="100"/>
      <c r="K215" s="291"/>
      <c r="L215" s="291"/>
      <c r="M215" s="292"/>
      <c r="N215" s="171"/>
      <c r="O215" s="171"/>
    </row>
    <row r="216" spans="1:15" ht="30" x14ac:dyDescent="0.25">
      <c r="A216" s="72" t="s">
        <v>549</v>
      </c>
      <c r="B216" s="84" t="s">
        <v>777</v>
      </c>
      <c r="C216" s="84" t="s">
        <v>912</v>
      </c>
      <c r="D216" s="76" t="s">
        <v>551</v>
      </c>
      <c r="E216" s="99">
        <v>0.1638</v>
      </c>
      <c r="F216" s="72">
        <v>100</v>
      </c>
      <c r="G216" s="72">
        <v>2020</v>
      </c>
      <c r="H216" s="98"/>
      <c r="I216" s="100"/>
      <c r="J216" s="100"/>
      <c r="K216" s="291"/>
      <c r="L216" s="291"/>
      <c r="M216" s="292"/>
      <c r="N216" s="171"/>
      <c r="O216" s="171"/>
    </row>
    <row r="217" spans="1:15" ht="45" x14ac:dyDescent="0.25">
      <c r="A217" s="468" t="s">
        <v>549</v>
      </c>
      <c r="B217" s="66" t="s">
        <v>778</v>
      </c>
      <c r="C217" s="84" t="s">
        <v>912</v>
      </c>
      <c r="D217" s="76" t="s">
        <v>551</v>
      </c>
      <c r="E217" s="101">
        <v>0.3467556</v>
      </c>
      <c r="F217" s="468">
        <v>100</v>
      </c>
      <c r="G217" s="468">
        <v>2020</v>
      </c>
      <c r="H217" s="98"/>
      <c r="I217" s="100" t="s">
        <v>779</v>
      </c>
      <c r="J217" s="100"/>
      <c r="K217" s="291"/>
      <c r="L217" s="291"/>
      <c r="M217" s="292"/>
      <c r="N217" s="171"/>
      <c r="O217" s="171"/>
    </row>
    <row r="218" spans="1:15" ht="45" x14ac:dyDescent="0.25">
      <c r="A218" s="468" t="s">
        <v>549</v>
      </c>
      <c r="B218" s="66" t="s">
        <v>780</v>
      </c>
      <c r="C218" s="84" t="s">
        <v>912</v>
      </c>
      <c r="D218" s="76" t="s">
        <v>551</v>
      </c>
      <c r="E218" s="101">
        <v>1.1651028000000001</v>
      </c>
      <c r="F218" s="468">
        <v>100</v>
      </c>
      <c r="G218" s="468">
        <v>2020</v>
      </c>
      <c r="H218" s="98"/>
      <c r="I218" s="100" t="s">
        <v>781</v>
      </c>
      <c r="J218" s="100"/>
      <c r="K218" s="291"/>
      <c r="L218" s="291"/>
      <c r="M218" s="292"/>
      <c r="N218" s="171"/>
      <c r="O218" s="171"/>
    </row>
    <row r="219" spans="1:15" ht="30" x14ac:dyDescent="0.25">
      <c r="A219" s="468" t="s">
        <v>549</v>
      </c>
      <c r="B219" s="66" t="s">
        <v>782</v>
      </c>
      <c r="C219" s="84" t="s">
        <v>912</v>
      </c>
      <c r="D219" s="76" t="s">
        <v>551</v>
      </c>
      <c r="E219" s="101">
        <v>0.74784094999999995</v>
      </c>
      <c r="F219" s="468">
        <v>100</v>
      </c>
      <c r="G219" s="468">
        <v>2020</v>
      </c>
      <c r="H219" s="98"/>
      <c r="I219" s="100" t="s">
        <v>783</v>
      </c>
      <c r="J219" s="100"/>
      <c r="K219" s="291"/>
      <c r="L219" s="291"/>
      <c r="M219" s="292"/>
      <c r="N219" s="171"/>
      <c r="O219" s="171"/>
    </row>
    <row r="220" spans="1:15" ht="30" x14ac:dyDescent="0.25">
      <c r="A220" s="468" t="s">
        <v>549</v>
      </c>
      <c r="B220" s="66" t="s">
        <v>784</v>
      </c>
      <c r="C220" s="84" t="s">
        <v>912</v>
      </c>
      <c r="D220" s="76" t="s">
        <v>551</v>
      </c>
      <c r="E220" s="101">
        <v>0.33261322999999998</v>
      </c>
      <c r="F220" s="468">
        <v>100</v>
      </c>
      <c r="G220" s="468">
        <v>2020</v>
      </c>
      <c r="H220" s="98"/>
      <c r="I220" s="100" t="s">
        <v>785</v>
      </c>
      <c r="J220" s="100"/>
      <c r="K220" s="291"/>
      <c r="L220" s="291"/>
      <c r="M220" s="292"/>
      <c r="N220" s="171"/>
      <c r="O220" s="171"/>
    </row>
    <row r="221" spans="1:15" ht="30" x14ac:dyDescent="0.25">
      <c r="A221" s="468" t="s">
        <v>549</v>
      </c>
      <c r="B221" s="66" t="s">
        <v>786</v>
      </c>
      <c r="C221" s="84" t="s">
        <v>912</v>
      </c>
      <c r="D221" s="76" t="s">
        <v>551</v>
      </c>
      <c r="E221" s="101">
        <v>0.183</v>
      </c>
      <c r="F221" s="468">
        <v>100</v>
      </c>
      <c r="G221" s="468">
        <v>2020</v>
      </c>
      <c r="H221" s="98"/>
      <c r="I221" s="100" t="s">
        <v>787</v>
      </c>
      <c r="J221" s="100"/>
      <c r="K221" s="291"/>
      <c r="L221" s="291"/>
      <c r="M221" s="292"/>
      <c r="N221" s="171"/>
      <c r="O221" s="171"/>
    </row>
    <row r="222" spans="1:15" ht="30" x14ac:dyDescent="0.25">
      <c r="A222" s="468" t="s">
        <v>549</v>
      </c>
      <c r="B222" s="102" t="s">
        <v>788</v>
      </c>
      <c r="C222" s="84" t="s">
        <v>912</v>
      </c>
      <c r="D222" s="76" t="s">
        <v>551</v>
      </c>
      <c r="E222" s="101">
        <v>3.6783330000000003E-2</v>
      </c>
      <c r="F222" s="468">
        <v>100</v>
      </c>
      <c r="G222" s="468">
        <v>2020</v>
      </c>
      <c r="H222" s="98"/>
      <c r="I222" s="100"/>
      <c r="J222" s="100"/>
      <c r="K222" s="291"/>
      <c r="L222" s="291"/>
      <c r="M222" s="292"/>
      <c r="N222" s="171"/>
      <c r="O222" s="171"/>
    </row>
    <row r="223" spans="1:15" ht="30" x14ac:dyDescent="0.25">
      <c r="A223" s="468" t="s">
        <v>549</v>
      </c>
      <c r="B223" s="102" t="s">
        <v>789</v>
      </c>
      <c r="C223" s="84" t="s">
        <v>912</v>
      </c>
      <c r="D223" s="76" t="s">
        <v>551</v>
      </c>
      <c r="E223" s="101">
        <v>3.6783330000000003E-2</v>
      </c>
      <c r="F223" s="468">
        <v>100</v>
      </c>
      <c r="G223" s="468">
        <v>2020</v>
      </c>
      <c r="H223" s="98"/>
      <c r="I223" s="100"/>
      <c r="J223" s="100"/>
      <c r="K223" s="291"/>
      <c r="L223" s="291"/>
      <c r="M223" s="292"/>
      <c r="N223" s="171"/>
      <c r="O223" s="171"/>
    </row>
    <row r="224" spans="1:15" ht="30" x14ac:dyDescent="0.25">
      <c r="A224" s="468" t="s">
        <v>549</v>
      </c>
      <c r="B224" s="102" t="s">
        <v>790</v>
      </c>
      <c r="C224" s="84" t="s">
        <v>912</v>
      </c>
      <c r="D224" s="76" t="s">
        <v>551</v>
      </c>
      <c r="E224" s="101">
        <v>3.6783330000000003E-2</v>
      </c>
      <c r="F224" s="468">
        <v>100</v>
      </c>
      <c r="G224" s="468">
        <v>2020</v>
      </c>
      <c r="H224" s="98"/>
      <c r="I224" s="100"/>
      <c r="J224" s="100"/>
      <c r="K224" s="291"/>
      <c r="L224" s="291"/>
      <c r="M224" s="292"/>
      <c r="N224" s="171"/>
      <c r="O224" s="171"/>
    </row>
    <row r="225" spans="1:15" ht="30" x14ac:dyDescent="0.25">
      <c r="A225" s="468" t="s">
        <v>549</v>
      </c>
      <c r="B225" s="66" t="s">
        <v>791</v>
      </c>
      <c r="C225" s="84" t="s">
        <v>912</v>
      </c>
      <c r="D225" s="76" t="s">
        <v>792</v>
      </c>
      <c r="E225" s="101">
        <v>0.59499999999999997</v>
      </c>
      <c r="F225" s="468">
        <v>100</v>
      </c>
      <c r="G225" s="468">
        <v>2021</v>
      </c>
      <c r="H225" s="98"/>
      <c r="I225" s="68"/>
      <c r="J225" s="100"/>
      <c r="K225" s="291"/>
      <c r="L225" s="291"/>
      <c r="M225" s="292"/>
      <c r="N225" s="171"/>
      <c r="O225" s="171"/>
    </row>
    <row r="226" spans="1:15" ht="30" x14ac:dyDescent="0.25">
      <c r="A226" s="468" t="s">
        <v>549</v>
      </c>
      <c r="B226" s="66" t="s">
        <v>793</v>
      </c>
      <c r="C226" s="84" t="s">
        <v>912</v>
      </c>
      <c r="D226" s="76" t="s">
        <v>551</v>
      </c>
      <c r="E226" s="101">
        <v>0.499</v>
      </c>
      <c r="F226" s="468">
        <v>100</v>
      </c>
      <c r="G226" s="468">
        <v>2021</v>
      </c>
      <c r="H226" s="98"/>
      <c r="I226" s="100"/>
      <c r="J226" s="100"/>
      <c r="K226" s="291"/>
      <c r="L226" s="291"/>
      <c r="M226" s="292"/>
      <c r="N226" s="171"/>
      <c r="O226" s="171"/>
    </row>
    <row r="227" spans="1:15" ht="60" x14ac:dyDescent="0.25">
      <c r="A227" s="468" t="s">
        <v>549</v>
      </c>
      <c r="B227" s="66" t="s">
        <v>794</v>
      </c>
      <c r="C227" s="84" t="s">
        <v>912</v>
      </c>
      <c r="D227" s="76" t="s">
        <v>551</v>
      </c>
      <c r="E227" s="101">
        <v>0.32600000000000001</v>
      </c>
      <c r="F227" s="468">
        <v>100</v>
      </c>
      <c r="G227" s="468">
        <v>2021</v>
      </c>
      <c r="H227" s="98"/>
      <c r="I227" s="100"/>
      <c r="J227" s="100"/>
      <c r="K227" s="291"/>
      <c r="L227" s="291"/>
      <c r="M227" s="255" t="s">
        <v>1080</v>
      </c>
      <c r="N227" s="171"/>
      <c r="O227" s="171"/>
    </row>
    <row r="228" spans="1:15" ht="30" x14ac:dyDescent="0.25">
      <c r="A228" s="468" t="s">
        <v>549</v>
      </c>
      <c r="B228" s="66" t="s">
        <v>795</v>
      </c>
      <c r="C228" s="84" t="s">
        <v>912</v>
      </c>
      <c r="D228" s="76" t="s">
        <v>551</v>
      </c>
      <c r="E228" s="101">
        <v>7.4999999999999997E-2</v>
      </c>
      <c r="F228" s="468">
        <v>100</v>
      </c>
      <c r="G228" s="468">
        <v>2021</v>
      </c>
      <c r="H228" s="89" t="s">
        <v>796</v>
      </c>
      <c r="I228" s="100" t="s">
        <v>797</v>
      </c>
      <c r="J228" s="100"/>
      <c r="K228" s="291"/>
      <c r="L228" s="291"/>
      <c r="M228" s="292"/>
      <c r="N228" s="171"/>
      <c r="O228" s="171"/>
    </row>
    <row r="229" spans="1:15" ht="30" x14ac:dyDescent="0.25">
      <c r="A229" s="468" t="s">
        <v>549</v>
      </c>
      <c r="B229" s="66" t="s">
        <v>798</v>
      </c>
      <c r="C229" s="84" t="s">
        <v>912</v>
      </c>
      <c r="D229" s="76" t="s">
        <v>799</v>
      </c>
      <c r="E229" s="101">
        <v>1.373</v>
      </c>
      <c r="F229" s="72">
        <v>100</v>
      </c>
      <c r="G229" s="72">
        <v>2021</v>
      </c>
      <c r="H229" s="89" t="s">
        <v>796</v>
      </c>
      <c r="I229" s="100"/>
      <c r="J229" s="100"/>
      <c r="K229" s="291"/>
      <c r="L229" s="291"/>
      <c r="M229" s="292"/>
      <c r="N229" s="171"/>
      <c r="O229" s="171"/>
    </row>
    <row r="230" spans="1:15" ht="30" x14ac:dyDescent="0.25">
      <c r="A230" s="468" t="s">
        <v>549</v>
      </c>
      <c r="B230" s="66" t="s">
        <v>800</v>
      </c>
      <c r="C230" s="84" t="s">
        <v>912</v>
      </c>
      <c r="D230" s="76" t="s">
        <v>801</v>
      </c>
      <c r="E230" s="101">
        <v>0.188</v>
      </c>
      <c r="F230" s="468">
        <v>100</v>
      </c>
      <c r="G230" s="468">
        <v>2021</v>
      </c>
      <c r="H230" s="89" t="s">
        <v>796</v>
      </c>
      <c r="I230" s="100" t="s">
        <v>802</v>
      </c>
      <c r="J230" s="100"/>
      <c r="K230" s="291"/>
      <c r="L230" s="291"/>
      <c r="M230" s="292"/>
      <c r="N230" s="171"/>
      <c r="O230" s="171"/>
    </row>
    <row r="231" spans="1:15" ht="40.5" customHeight="1" x14ac:dyDescent="0.25">
      <c r="A231" s="468" t="s">
        <v>549</v>
      </c>
      <c r="B231" s="66" t="s">
        <v>803</v>
      </c>
      <c r="C231" s="84" t="s">
        <v>912</v>
      </c>
      <c r="D231" s="76" t="s">
        <v>804</v>
      </c>
      <c r="E231" s="101">
        <v>0.03</v>
      </c>
      <c r="F231" s="468">
        <v>100</v>
      </c>
      <c r="G231" s="468">
        <v>2021</v>
      </c>
      <c r="H231" s="89"/>
      <c r="I231" s="100"/>
      <c r="J231" s="100"/>
      <c r="K231" s="291"/>
      <c r="L231" s="291"/>
      <c r="M231" s="292" t="s">
        <v>1081</v>
      </c>
      <c r="N231" s="171"/>
      <c r="O231" s="171"/>
    </row>
    <row r="232" spans="1:15" ht="30" x14ac:dyDescent="0.25">
      <c r="A232" s="468" t="s">
        <v>549</v>
      </c>
      <c r="B232" s="66" t="s">
        <v>805</v>
      </c>
      <c r="C232" s="84" t="s">
        <v>912</v>
      </c>
      <c r="D232" s="76" t="s">
        <v>804</v>
      </c>
      <c r="E232" s="101">
        <v>0.06</v>
      </c>
      <c r="F232" s="72">
        <v>100</v>
      </c>
      <c r="G232" s="468">
        <v>2021</v>
      </c>
      <c r="H232" s="89" t="s">
        <v>796</v>
      </c>
      <c r="I232" s="100"/>
      <c r="J232" s="100"/>
      <c r="K232" s="291"/>
      <c r="L232" s="291"/>
      <c r="M232" s="292"/>
      <c r="N232" s="171"/>
      <c r="O232" s="171"/>
    </row>
    <row r="233" spans="1:15" ht="60" x14ac:dyDescent="0.25">
      <c r="A233" s="468" t="s">
        <v>549</v>
      </c>
      <c r="B233" s="66" t="s">
        <v>806</v>
      </c>
      <c r="C233" s="84" t="s">
        <v>912</v>
      </c>
      <c r="D233" s="76" t="s">
        <v>807</v>
      </c>
      <c r="E233" s="101">
        <v>0.34499999999999997</v>
      </c>
      <c r="F233" s="468">
        <v>100</v>
      </c>
      <c r="G233" s="468">
        <v>2021</v>
      </c>
      <c r="H233" s="89" t="s">
        <v>796</v>
      </c>
      <c r="I233" s="100"/>
      <c r="J233" s="100"/>
      <c r="K233" s="291"/>
      <c r="L233" s="291"/>
      <c r="M233" s="292" t="s">
        <v>1082</v>
      </c>
      <c r="N233" s="171"/>
      <c r="O233" s="171"/>
    </row>
    <row r="234" spans="1:15" ht="75" x14ac:dyDescent="0.25">
      <c r="A234" s="468" t="s">
        <v>546</v>
      </c>
      <c r="B234" s="66" t="s">
        <v>808</v>
      </c>
      <c r="C234" s="84" t="s">
        <v>912</v>
      </c>
      <c r="D234" s="76" t="s">
        <v>63</v>
      </c>
      <c r="E234" s="468">
        <v>0.46</v>
      </c>
      <c r="F234" s="468">
        <v>100</v>
      </c>
      <c r="G234" s="468">
        <v>2021</v>
      </c>
      <c r="H234" s="89" t="s">
        <v>796</v>
      </c>
      <c r="I234" s="100" t="s">
        <v>809</v>
      </c>
      <c r="J234" s="100"/>
      <c r="K234" s="298">
        <v>44708</v>
      </c>
      <c r="L234" s="291"/>
      <c r="M234" s="296" t="s">
        <v>1016</v>
      </c>
      <c r="N234" s="171"/>
      <c r="O234" s="171"/>
    </row>
    <row r="235" spans="1:15" ht="60" x14ac:dyDescent="0.25">
      <c r="A235" s="466" t="s">
        <v>810</v>
      </c>
      <c r="B235" s="66" t="s">
        <v>811</v>
      </c>
      <c r="C235" s="84" t="s">
        <v>912</v>
      </c>
      <c r="D235" s="76" t="s">
        <v>812</v>
      </c>
      <c r="E235" s="72">
        <v>160.08000000000001</v>
      </c>
      <c r="F235" s="72"/>
      <c r="G235" s="468">
        <v>2021</v>
      </c>
      <c r="H235" s="89" t="s">
        <v>796</v>
      </c>
      <c r="I235" s="100" t="s">
        <v>813</v>
      </c>
      <c r="J235" s="100"/>
      <c r="K235" s="291"/>
      <c r="L235" s="291"/>
      <c r="M235" s="292"/>
      <c r="N235" s="171"/>
      <c r="O235" s="171"/>
    </row>
    <row r="236" spans="1:15" x14ac:dyDescent="0.25">
      <c r="I236" s="107"/>
      <c r="J236" s="107"/>
      <c r="K236" s="35"/>
    </row>
    <row r="237" spans="1:15" x14ac:dyDescent="0.25">
      <c r="E237" s="180"/>
      <c r="F237" s="180"/>
      <c r="I237" s="107"/>
      <c r="J237" s="107"/>
      <c r="K237" s="35"/>
    </row>
    <row r="238" spans="1:15" x14ac:dyDescent="0.25">
      <c r="E238" s="181"/>
      <c r="I238" s="107"/>
      <c r="J238" s="107"/>
      <c r="K238" s="35"/>
    </row>
    <row r="239" spans="1:15" x14ac:dyDescent="0.25">
      <c r="I239" s="107"/>
      <c r="J239" s="107"/>
      <c r="K239" s="35"/>
    </row>
    <row r="240" spans="1:15" x14ac:dyDescent="0.25">
      <c r="I240" s="107"/>
      <c r="J240" s="107"/>
      <c r="K240" s="35"/>
    </row>
    <row r="241" spans="5:11" x14ac:dyDescent="0.25">
      <c r="E241" s="181"/>
      <c r="I241" s="107"/>
      <c r="J241" s="107"/>
      <c r="K241" s="35"/>
    </row>
    <row r="242" spans="5:11" x14ac:dyDescent="0.25">
      <c r="I242" s="107"/>
      <c r="J242" s="107"/>
      <c r="K242" s="35"/>
    </row>
    <row r="243" spans="5:11" x14ac:dyDescent="0.25">
      <c r="I243" s="107"/>
      <c r="J243" s="107"/>
      <c r="K243" s="35"/>
    </row>
    <row r="244" spans="5:11" x14ac:dyDescent="0.25">
      <c r="I244" s="107"/>
      <c r="J244" s="107"/>
      <c r="K244" s="35"/>
    </row>
    <row r="245" spans="5:11" x14ac:dyDescent="0.25">
      <c r="I245" s="107"/>
      <c r="J245" s="107"/>
      <c r="K245" s="35"/>
    </row>
    <row r="246" spans="5:11" x14ac:dyDescent="0.25">
      <c r="I246" s="107"/>
      <c r="J246" s="107"/>
      <c r="K246" s="35"/>
    </row>
    <row r="247" spans="5:11" x14ac:dyDescent="0.25">
      <c r="I247" s="107"/>
      <c r="J247" s="107"/>
      <c r="K247" s="35"/>
    </row>
    <row r="248" spans="5:11" x14ac:dyDescent="0.25">
      <c r="I248" s="107"/>
      <c r="J248" s="107"/>
      <c r="K248" s="35"/>
    </row>
    <row r="249" spans="5:11" x14ac:dyDescent="0.25">
      <c r="I249" s="107"/>
      <c r="J249" s="107"/>
      <c r="K249" s="35"/>
    </row>
    <row r="250" spans="5:11" x14ac:dyDescent="0.25">
      <c r="I250" s="107"/>
      <c r="J250" s="107"/>
      <c r="K250" s="35"/>
    </row>
    <row r="251" spans="5:11" x14ac:dyDescent="0.25">
      <c r="I251" s="107"/>
      <c r="J251" s="107"/>
      <c r="K251" s="35"/>
    </row>
    <row r="252" spans="5:11" x14ac:dyDescent="0.25">
      <c r="I252" s="107"/>
      <c r="J252" s="107"/>
      <c r="K252" s="35"/>
    </row>
    <row r="253" spans="5:11" x14ac:dyDescent="0.25">
      <c r="I253" s="107"/>
      <c r="J253" s="107"/>
      <c r="K253" s="35"/>
    </row>
    <row r="254" spans="5:11" x14ac:dyDescent="0.25">
      <c r="I254" s="107"/>
      <c r="J254" s="107"/>
      <c r="K254" s="35"/>
    </row>
    <row r="255" spans="5:11" x14ac:dyDescent="0.25">
      <c r="I255" s="107"/>
      <c r="J255" s="107"/>
      <c r="K255" s="35"/>
    </row>
    <row r="256" spans="5:11" x14ac:dyDescent="0.25">
      <c r="I256" s="107"/>
      <c r="J256" s="107"/>
      <c r="K256" s="35"/>
    </row>
    <row r="257" spans="9:11" x14ac:dyDescent="0.25">
      <c r="I257" s="107"/>
      <c r="J257" s="107"/>
      <c r="K257" s="35"/>
    </row>
    <row r="258" spans="9:11" x14ac:dyDescent="0.25">
      <c r="I258" s="107"/>
      <c r="J258" s="107"/>
      <c r="K258" s="35"/>
    </row>
    <row r="259" spans="9:11" x14ac:dyDescent="0.25">
      <c r="I259" s="107"/>
      <c r="J259" s="107"/>
      <c r="K259" s="35"/>
    </row>
    <row r="260" spans="9:11" x14ac:dyDescent="0.25">
      <c r="I260" s="107"/>
      <c r="J260" s="107"/>
      <c r="K260" s="35"/>
    </row>
    <row r="261" spans="9:11" x14ac:dyDescent="0.25">
      <c r="I261" s="107"/>
      <c r="J261" s="107"/>
      <c r="K261" s="35"/>
    </row>
    <row r="262" spans="9:11" x14ac:dyDescent="0.25">
      <c r="I262" s="107"/>
      <c r="J262" s="107"/>
      <c r="K262" s="35"/>
    </row>
    <row r="263" spans="9:11" x14ac:dyDescent="0.25">
      <c r="I263" s="107"/>
      <c r="J263" s="107"/>
      <c r="K263" s="35"/>
    </row>
    <row r="264" spans="9:11" x14ac:dyDescent="0.25">
      <c r="I264" s="107"/>
      <c r="J264" s="107"/>
      <c r="K264" s="35"/>
    </row>
    <row r="265" spans="9:11" x14ac:dyDescent="0.25">
      <c r="I265" s="107"/>
      <c r="J265" s="107"/>
      <c r="K265" s="35"/>
    </row>
    <row r="266" spans="9:11" x14ac:dyDescent="0.25">
      <c r="I266" s="107"/>
      <c r="J266" s="107"/>
      <c r="K266" s="35"/>
    </row>
    <row r="267" spans="9:11" x14ac:dyDescent="0.25">
      <c r="I267" s="107"/>
      <c r="J267" s="107"/>
      <c r="K267" s="35"/>
    </row>
    <row r="268" spans="9:11" x14ac:dyDescent="0.25">
      <c r="I268" s="107"/>
      <c r="J268" s="107"/>
      <c r="K268" s="35"/>
    </row>
    <row r="269" spans="9:11" x14ac:dyDescent="0.25">
      <c r="I269" s="107"/>
      <c r="J269" s="107"/>
      <c r="K269" s="35"/>
    </row>
    <row r="270" spans="9:11" x14ac:dyDescent="0.25">
      <c r="I270" s="107"/>
      <c r="J270" s="107"/>
      <c r="K270" s="35"/>
    </row>
    <row r="271" spans="9:11" x14ac:dyDescent="0.25">
      <c r="I271" s="107"/>
      <c r="J271" s="107"/>
      <c r="K271" s="35"/>
    </row>
    <row r="272" spans="9:11" x14ac:dyDescent="0.25">
      <c r="I272" s="107"/>
      <c r="J272" s="107"/>
      <c r="K272" s="35"/>
    </row>
    <row r="273" spans="9:11" x14ac:dyDescent="0.25">
      <c r="I273" s="107"/>
      <c r="J273" s="107"/>
      <c r="K273" s="35"/>
    </row>
    <row r="274" spans="9:11" x14ac:dyDescent="0.25">
      <c r="I274" s="107"/>
      <c r="J274" s="107"/>
      <c r="K274" s="35"/>
    </row>
    <row r="275" spans="9:11" x14ac:dyDescent="0.25">
      <c r="I275" s="107"/>
      <c r="J275" s="107"/>
      <c r="K275" s="35"/>
    </row>
    <row r="276" spans="9:11" x14ac:dyDescent="0.25">
      <c r="I276" s="107"/>
      <c r="J276" s="107"/>
      <c r="K276" s="35"/>
    </row>
    <row r="277" spans="9:11" x14ac:dyDescent="0.25">
      <c r="I277" s="107"/>
      <c r="J277" s="107"/>
      <c r="K277" s="35"/>
    </row>
    <row r="278" spans="9:11" x14ac:dyDescent="0.25">
      <c r="I278" s="107"/>
      <c r="J278" s="107"/>
      <c r="K278" s="35"/>
    </row>
    <row r="279" spans="9:11" x14ac:dyDescent="0.25">
      <c r="I279" s="107"/>
      <c r="J279" s="107"/>
      <c r="K279" s="35"/>
    </row>
    <row r="280" spans="9:11" x14ac:dyDescent="0.25">
      <c r="I280" s="107"/>
      <c r="J280" s="107"/>
      <c r="K280" s="35"/>
    </row>
    <row r="281" spans="9:11" x14ac:dyDescent="0.25">
      <c r="I281" s="107"/>
      <c r="J281" s="107"/>
      <c r="K281" s="35"/>
    </row>
    <row r="282" spans="9:11" x14ac:dyDescent="0.25">
      <c r="I282" s="107"/>
      <c r="J282" s="107"/>
      <c r="K282" s="35"/>
    </row>
    <row r="283" spans="9:11" x14ac:dyDescent="0.25">
      <c r="I283" s="107"/>
      <c r="J283" s="107"/>
      <c r="K283" s="35"/>
    </row>
    <row r="284" spans="9:11" x14ac:dyDescent="0.25">
      <c r="I284" s="107"/>
      <c r="J284" s="107"/>
      <c r="K284" s="35"/>
    </row>
    <row r="285" spans="9:11" x14ac:dyDescent="0.25">
      <c r="I285" s="107"/>
      <c r="J285" s="107"/>
      <c r="K285" s="35"/>
    </row>
    <row r="286" spans="9:11" x14ac:dyDescent="0.25">
      <c r="I286" s="107"/>
      <c r="J286" s="107"/>
      <c r="K286" s="35"/>
    </row>
    <row r="287" spans="9:11" x14ac:dyDescent="0.25">
      <c r="I287" s="107"/>
      <c r="J287" s="107"/>
      <c r="K287" s="35"/>
    </row>
    <row r="288" spans="9:11" x14ac:dyDescent="0.25">
      <c r="I288" s="107"/>
      <c r="J288" s="107"/>
      <c r="K288" s="35"/>
    </row>
    <row r="289" spans="9:11" x14ac:dyDescent="0.25">
      <c r="I289" s="107"/>
      <c r="J289" s="107"/>
      <c r="K289" s="35"/>
    </row>
    <row r="290" spans="9:11" x14ac:dyDescent="0.25">
      <c r="I290" s="107"/>
      <c r="J290" s="107"/>
      <c r="K290" s="35"/>
    </row>
    <row r="291" spans="9:11" x14ac:dyDescent="0.25">
      <c r="I291" s="107"/>
      <c r="J291" s="107"/>
      <c r="K291" s="35"/>
    </row>
    <row r="292" spans="9:11" x14ac:dyDescent="0.25">
      <c r="I292" s="107"/>
      <c r="J292" s="107"/>
      <c r="K292" s="35"/>
    </row>
    <row r="293" spans="9:11" x14ac:dyDescent="0.25">
      <c r="I293" s="107"/>
      <c r="J293" s="107"/>
      <c r="K293" s="35"/>
    </row>
    <row r="294" spans="9:11" x14ac:dyDescent="0.25">
      <c r="I294" s="107"/>
      <c r="J294" s="107"/>
      <c r="K294" s="35"/>
    </row>
    <row r="295" spans="9:11" x14ac:dyDescent="0.25">
      <c r="I295" s="107"/>
      <c r="J295" s="107"/>
      <c r="K295" s="35"/>
    </row>
    <row r="296" spans="9:11" x14ac:dyDescent="0.25">
      <c r="I296" s="107"/>
      <c r="J296" s="107"/>
      <c r="K296" s="35"/>
    </row>
    <row r="297" spans="9:11" x14ac:dyDescent="0.25">
      <c r="I297" s="107"/>
      <c r="J297" s="107"/>
      <c r="K297" s="35"/>
    </row>
    <row r="298" spans="9:11" x14ac:dyDescent="0.25">
      <c r="I298" s="107"/>
      <c r="J298" s="107"/>
      <c r="K298" s="35"/>
    </row>
    <row r="299" spans="9:11" x14ac:dyDescent="0.25">
      <c r="I299" s="107"/>
      <c r="J299" s="107"/>
      <c r="K299" s="35"/>
    </row>
    <row r="300" spans="9:11" x14ac:dyDescent="0.25">
      <c r="I300" s="107"/>
      <c r="J300" s="107"/>
      <c r="K300" s="35"/>
    </row>
    <row r="301" spans="9:11" x14ac:dyDescent="0.25">
      <c r="I301" s="107"/>
      <c r="J301" s="107"/>
      <c r="K301" s="35"/>
    </row>
    <row r="302" spans="9:11" x14ac:dyDescent="0.25">
      <c r="I302" s="107"/>
      <c r="J302" s="107"/>
      <c r="K302" s="35"/>
    </row>
    <row r="303" spans="9:11" x14ac:dyDescent="0.25">
      <c r="I303" s="107"/>
      <c r="J303" s="107"/>
      <c r="K303" s="35"/>
    </row>
    <row r="304" spans="9:11" x14ac:dyDescent="0.25">
      <c r="I304" s="107"/>
      <c r="J304" s="107"/>
      <c r="K304" s="35"/>
    </row>
    <row r="305" spans="9:11" x14ac:dyDescent="0.25">
      <c r="I305" s="107"/>
      <c r="J305" s="107"/>
      <c r="K305" s="35"/>
    </row>
    <row r="306" spans="9:11" x14ac:dyDescent="0.25">
      <c r="I306" s="107"/>
      <c r="J306" s="107"/>
      <c r="K306" s="35"/>
    </row>
    <row r="307" spans="9:11" x14ac:dyDescent="0.25">
      <c r="I307" s="107"/>
      <c r="J307" s="107"/>
      <c r="K307" s="35"/>
    </row>
    <row r="308" spans="9:11" x14ac:dyDescent="0.25">
      <c r="I308" s="107"/>
      <c r="J308" s="107"/>
      <c r="K308" s="35"/>
    </row>
    <row r="309" spans="9:11" x14ac:dyDescent="0.25">
      <c r="I309" s="107"/>
      <c r="J309" s="107"/>
      <c r="K309" s="35"/>
    </row>
    <row r="310" spans="9:11" x14ac:dyDescent="0.25">
      <c r="I310" s="107"/>
      <c r="J310" s="107"/>
      <c r="K310" s="35"/>
    </row>
    <row r="311" spans="9:11" x14ac:dyDescent="0.25">
      <c r="I311" s="107"/>
      <c r="J311" s="107"/>
      <c r="K311" s="35"/>
    </row>
    <row r="312" spans="9:11" x14ac:dyDescent="0.25">
      <c r="I312" s="107"/>
      <c r="J312" s="107"/>
      <c r="K312" s="35"/>
    </row>
    <row r="313" spans="9:11" x14ac:dyDescent="0.25">
      <c r="I313" s="107"/>
      <c r="J313" s="107"/>
      <c r="K313" s="35"/>
    </row>
    <row r="314" spans="9:11" x14ac:dyDescent="0.25">
      <c r="I314" s="107"/>
      <c r="J314" s="107"/>
      <c r="K314" s="35"/>
    </row>
    <row r="315" spans="9:11" x14ac:dyDescent="0.25">
      <c r="I315" s="107"/>
      <c r="J315" s="107"/>
      <c r="K315" s="35"/>
    </row>
    <row r="316" spans="9:11" x14ac:dyDescent="0.25">
      <c r="I316" s="107"/>
      <c r="J316" s="107"/>
      <c r="K316" s="35"/>
    </row>
    <row r="317" spans="9:11" x14ac:dyDescent="0.25">
      <c r="I317" s="107"/>
      <c r="J317" s="107"/>
      <c r="K317" s="35"/>
    </row>
    <row r="318" spans="9:11" x14ac:dyDescent="0.25">
      <c r="I318" s="107"/>
      <c r="J318" s="107"/>
      <c r="K318" s="35"/>
    </row>
    <row r="319" spans="9:11" x14ac:dyDescent="0.25">
      <c r="I319" s="107"/>
      <c r="J319" s="107"/>
      <c r="K319" s="35"/>
    </row>
    <row r="320" spans="9:11" x14ac:dyDescent="0.25">
      <c r="I320" s="107"/>
      <c r="J320" s="107"/>
      <c r="K320" s="35"/>
    </row>
    <row r="321" spans="9:11" x14ac:dyDescent="0.25">
      <c r="I321" s="107"/>
      <c r="J321" s="107"/>
      <c r="K321" s="35"/>
    </row>
    <row r="322" spans="9:11" x14ac:dyDescent="0.25">
      <c r="I322" s="107"/>
      <c r="J322" s="107"/>
      <c r="K322" s="35"/>
    </row>
    <row r="323" spans="9:11" x14ac:dyDescent="0.25">
      <c r="I323" s="107"/>
      <c r="J323" s="107"/>
      <c r="K323" s="35"/>
    </row>
    <row r="324" spans="9:11" x14ac:dyDescent="0.25">
      <c r="I324" s="107"/>
      <c r="J324" s="107"/>
      <c r="K324" s="35"/>
    </row>
    <row r="325" spans="9:11" x14ac:dyDescent="0.25">
      <c r="I325" s="107"/>
      <c r="J325" s="107"/>
      <c r="K325" s="35"/>
    </row>
    <row r="326" spans="9:11" x14ac:dyDescent="0.25">
      <c r="I326" s="107"/>
      <c r="J326" s="107"/>
      <c r="K326" s="35"/>
    </row>
    <row r="327" spans="9:11" x14ac:dyDescent="0.25">
      <c r="I327" s="107"/>
      <c r="J327" s="107"/>
      <c r="K327" s="35"/>
    </row>
    <row r="328" spans="9:11" x14ac:dyDescent="0.25">
      <c r="I328" s="107"/>
      <c r="J328" s="107"/>
      <c r="K328" s="35"/>
    </row>
    <row r="329" spans="9:11" x14ac:dyDescent="0.25">
      <c r="I329" s="107"/>
      <c r="J329" s="107"/>
      <c r="K329" s="35"/>
    </row>
    <row r="330" spans="9:11" x14ac:dyDescent="0.25">
      <c r="I330" s="107"/>
      <c r="J330" s="107"/>
      <c r="K330" s="35"/>
    </row>
    <row r="331" spans="9:11" x14ac:dyDescent="0.25">
      <c r="I331" s="107"/>
      <c r="J331" s="107"/>
      <c r="K331" s="35"/>
    </row>
    <row r="332" spans="9:11" x14ac:dyDescent="0.25">
      <c r="I332" s="107"/>
      <c r="J332" s="107"/>
      <c r="K332" s="35"/>
    </row>
    <row r="333" spans="9:11" x14ac:dyDescent="0.25">
      <c r="I333" s="107"/>
      <c r="J333" s="107"/>
      <c r="K333" s="35"/>
    </row>
    <row r="334" spans="9:11" x14ac:dyDescent="0.25">
      <c r="I334" s="107"/>
      <c r="J334" s="107"/>
      <c r="K334" s="35"/>
    </row>
    <row r="335" spans="9:11" x14ac:dyDescent="0.25">
      <c r="I335" s="107"/>
      <c r="J335" s="107"/>
      <c r="K335" s="35"/>
    </row>
    <row r="336" spans="9:11" x14ac:dyDescent="0.25">
      <c r="I336" s="107"/>
      <c r="J336" s="107"/>
      <c r="K336" s="35"/>
    </row>
    <row r="337" spans="9:11" x14ac:dyDescent="0.25">
      <c r="I337" s="107"/>
      <c r="J337" s="107"/>
      <c r="K337" s="35"/>
    </row>
    <row r="338" spans="9:11" x14ac:dyDescent="0.25">
      <c r="I338" s="107"/>
      <c r="J338" s="107"/>
      <c r="K338" s="35"/>
    </row>
    <row r="339" spans="9:11" x14ac:dyDescent="0.25">
      <c r="I339" s="107"/>
      <c r="J339" s="107"/>
      <c r="K339" s="35"/>
    </row>
    <row r="340" spans="9:11" x14ac:dyDescent="0.25">
      <c r="I340" s="107"/>
      <c r="J340" s="107"/>
      <c r="K340" s="35"/>
    </row>
    <row r="341" spans="9:11" x14ac:dyDescent="0.25">
      <c r="I341" s="107"/>
      <c r="J341" s="107"/>
      <c r="K341" s="35"/>
    </row>
    <row r="342" spans="9:11" x14ac:dyDescent="0.25">
      <c r="I342" s="107"/>
      <c r="J342" s="107"/>
      <c r="K342" s="35"/>
    </row>
    <row r="343" spans="9:11" x14ac:dyDescent="0.25">
      <c r="I343" s="107"/>
      <c r="J343" s="107"/>
      <c r="K343" s="35"/>
    </row>
    <row r="344" spans="9:11" x14ac:dyDescent="0.25">
      <c r="I344" s="107"/>
      <c r="J344" s="107"/>
      <c r="K344" s="35"/>
    </row>
    <row r="345" spans="9:11" x14ac:dyDescent="0.25">
      <c r="I345" s="107"/>
      <c r="J345" s="107"/>
      <c r="K345" s="35"/>
    </row>
    <row r="346" spans="9:11" x14ac:dyDescent="0.25">
      <c r="I346" s="107"/>
      <c r="J346" s="107"/>
      <c r="K346" s="35"/>
    </row>
    <row r="347" spans="9:11" x14ac:dyDescent="0.25">
      <c r="I347" s="107"/>
      <c r="J347" s="107"/>
      <c r="K347" s="35"/>
    </row>
    <row r="348" spans="9:11" x14ac:dyDescent="0.25">
      <c r="I348" s="107"/>
      <c r="J348" s="107"/>
      <c r="K348" s="35"/>
    </row>
    <row r="349" spans="9:11" x14ac:dyDescent="0.25">
      <c r="I349" s="107"/>
      <c r="J349" s="107"/>
      <c r="K349" s="35"/>
    </row>
    <row r="350" spans="9:11" x14ac:dyDescent="0.25">
      <c r="I350" s="107"/>
      <c r="J350" s="107"/>
      <c r="K350" s="35"/>
    </row>
    <row r="351" spans="9:11" x14ac:dyDescent="0.25">
      <c r="I351" s="107"/>
      <c r="J351" s="107"/>
      <c r="K351" s="35"/>
    </row>
    <row r="352" spans="9:11" x14ac:dyDescent="0.25">
      <c r="I352" s="107"/>
      <c r="J352" s="107"/>
      <c r="K352" s="35"/>
    </row>
    <row r="353" spans="9:11" x14ac:dyDescent="0.25">
      <c r="I353" s="107"/>
      <c r="J353" s="107"/>
      <c r="K353" s="35"/>
    </row>
    <row r="354" spans="9:11" x14ac:dyDescent="0.25">
      <c r="I354" s="107"/>
      <c r="J354" s="107"/>
      <c r="K354" s="35"/>
    </row>
    <row r="355" spans="9:11" x14ac:dyDescent="0.25">
      <c r="I355" s="107"/>
      <c r="J355" s="107"/>
      <c r="K355" s="35"/>
    </row>
    <row r="356" spans="9:11" x14ac:dyDescent="0.25">
      <c r="I356" s="107"/>
      <c r="J356" s="107"/>
      <c r="K356" s="35"/>
    </row>
    <row r="357" spans="9:11" x14ac:dyDescent="0.25">
      <c r="I357" s="107"/>
      <c r="J357" s="107"/>
      <c r="K357" s="35"/>
    </row>
    <row r="358" spans="9:11" x14ac:dyDescent="0.25">
      <c r="I358" s="107"/>
      <c r="J358" s="107"/>
      <c r="K358" s="35"/>
    </row>
    <row r="359" spans="9:11" x14ac:dyDescent="0.25">
      <c r="I359" s="107"/>
      <c r="J359" s="107"/>
      <c r="K359" s="35"/>
    </row>
    <row r="360" spans="9:11" x14ac:dyDescent="0.25">
      <c r="I360" s="107"/>
      <c r="J360" s="107"/>
      <c r="K360" s="35"/>
    </row>
    <row r="361" spans="9:11" x14ac:dyDescent="0.25">
      <c r="I361" s="107"/>
      <c r="J361" s="107"/>
      <c r="K361" s="35"/>
    </row>
    <row r="362" spans="9:11" x14ac:dyDescent="0.25">
      <c r="I362" s="107"/>
      <c r="J362" s="107"/>
      <c r="K362" s="35"/>
    </row>
    <row r="363" spans="9:11" x14ac:dyDescent="0.25">
      <c r="I363" s="107"/>
      <c r="J363" s="107"/>
      <c r="K363" s="35"/>
    </row>
    <row r="364" spans="9:11" x14ac:dyDescent="0.25">
      <c r="I364" s="107"/>
      <c r="J364" s="107"/>
      <c r="K364" s="35"/>
    </row>
    <row r="365" spans="9:11" x14ac:dyDescent="0.25">
      <c r="I365" s="107"/>
      <c r="J365" s="107"/>
      <c r="K365" s="35"/>
    </row>
    <row r="366" spans="9:11" x14ac:dyDescent="0.25">
      <c r="I366" s="107"/>
      <c r="J366" s="107"/>
      <c r="K366" s="35"/>
    </row>
    <row r="367" spans="9:11" x14ac:dyDescent="0.25">
      <c r="I367" s="107"/>
      <c r="J367" s="107"/>
      <c r="K367" s="35"/>
    </row>
    <row r="368" spans="9:11" x14ac:dyDescent="0.25">
      <c r="I368" s="107"/>
      <c r="J368" s="107"/>
      <c r="K368" s="35"/>
    </row>
    <row r="369" spans="9:11" x14ac:dyDescent="0.25">
      <c r="I369" s="107"/>
      <c r="J369" s="107"/>
      <c r="K369" s="35"/>
    </row>
    <row r="370" spans="9:11" x14ac:dyDescent="0.25">
      <c r="I370" s="107"/>
      <c r="J370" s="107"/>
      <c r="K370" s="35"/>
    </row>
    <row r="371" spans="9:11" x14ac:dyDescent="0.25">
      <c r="I371" s="107"/>
      <c r="J371" s="107"/>
      <c r="K371" s="35"/>
    </row>
    <row r="372" spans="9:11" x14ac:dyDescent="0.25">
      <c r="I372" s="107"/>
      <c r="J372" s="107"/>
      <c r="K372" s="35"/>
    </row>
    <row r="373" spans="9:11" x14ac:dyDescent="0.25">
      <c r="I373" s="107"/>
      <c r="J373" s="107"/>
      <c r="K373" s="35"/>
    </row>
    <row r="374" spans="9:11" x14ac:dyDescent="0.25">
      <c r="I374" s="107"/>
      <c r="J374" s="107"/>
      <c r="K374" s="35"/>
    </row>
    <row r="375" spans="9:11" x14ac:dyDescent="0.25">
      <c r="I375" s="107"/>
      <c r="J375" s="107"/>
      <c r="K375" s="35"/>
    </row>
    <row r="376" spans="9:11" x14ac:dyDescent="0.25">
      <c r="I376" s="107"/>
      <c r="J376" s="107"/>
      <c r="K376" s="35"/>
    </row>
    <row r="377" spans="9:11" x14ac:dyDescent="0.25">
      <c r="I377" s="107"/>
      <c r="J377" s="107"/>
      <c r="K377" s="35"/>
    </row>
    <row r="378" spans="9:11" x14ac:dyDescent="0.25">
      <c r="I378" s="107"/>
      <c r="J378" s="107"/>
      <c r="K378" s="35"/>
    </row>
    <row r="379" spans="9:11" x14ac:dyDescent="0.25">
      <c r="I379" s="107"/>
      <c r="J379" s="107"/>
      <c r="K379" s="35"/>
    </row>
    <row r="380" spans="9:11" x14ac:dyDescent="0.25">
      <c r="I380" s="107"/>
      <c r="J380" s="107"/>
      <c r="K380" s="35"/>
    </row>
    <row r="381" spans="9:11" x14ac:dyDescent="0.25">
      <c r="I381" s="107"/>
      <c r="J381" s="107"/>
      <c r="K381" s="35"/>
    </row>
    <row r="382" spans="9:11" x14ac:dyDescent="0.25">
      <c r="I382" s="107"/>
      <c r="J382" s="107"/>
      <c r="K382" s="35"/>
    </row>
    <row r="383" spans="9:11" x14ac:dyDescent="0.25">
      <c r="I383" s="107"/>
      <c r="J383" s="107"/>
      <c r="K383" s="35"/>
    </row>
    <row r="384" spans="9:11" x14ac:dyDescent="0.25">
      <c r="I384" s="107"/>
      <c r="J384" s="107"/>
      <c r="K384" s="35"/>
    </row>
    <row r="385" spans="9:11" x14ac:dyDescent="0.25">
      <c r="I385" s="107"/>
      <c r="J385" s="107"/>
      <c r="K385" s="35"/>
    </row>
    <row r="386" spans="9:11" x14ac:dyDescent="0.25">
      <c r="I386" s="107"/>
      <c r="J386" s="107"/>
      <c r="K386" s="35"/>
    </row>
    <row r="387" spans="9:11" x14ac:dyDescent="0.25">
      <c r="I387" s="107"/>
      <c r="J387" s="107"/>
      <c r="K387" s="35"/>
    </row>
    <row r="388" spans="9:11" x14ac:dyDescent="0.25">
      <c r="I388" s="107"/>
      <c r="J388" s="107"/>
      <c r="K388" s="35"/>
    </row>
    <row r="389" spans="9:11" x14ac:dyDescent="0.25">
      <c r="I389" s="107"/>
      <c r="J389" s="107"/>
      <c r="K389" s="35"/>
    </row>
    <row r="390" spans="9:11" x14ac:dyDescent="0.25">
      <c r="I390" s="107"/>
      <c r="J390" s="107"/>
      <c r="K390" s="35"/>
    </row>
    <row r="391" spans="9:11" x14ac:dyDescent="0.25">
      <c r="I391" s="107"/>
      <c r="J391" s="107"/>
      <c r="K391" s="35"/>
    </row>
    <row r="392" spans="9:11" x14ac:dyDescent="0.25">
      <c r="I392" s="107"/>
      <c r="J392" s="107"/>
      <c r="K392" s="35"/>
    </row>
    <row r="393" spans="9:11" x14ac:dyDescent="0.25">
      <c r="I393" s="107"/>
      <c r="J393" s="107"/>
      <c r="K393" s="35"/>
    </row>
    <row r="394" spans="9:11" x14ac:dyDescent="0.25">
      <c r="I394" s="107"/>
      <c r="J394" s="107"/>
      <c r="K394" s="35"/>
    </row>
    <row r="395" spans="9:11" x14ac:dyDescent="0.25">
      <c r="I395" s="107"/>
      <c r="J395" s="107"/>
      <c r="K395" s="35"/>
    </row>
    <row r="396" spans="9:11" x14ac:dyDescent="0.25">
      <c r="I396" s="107"/>
      <c r="J396" s="107"/>
      <c r="K396" s="35"/>
    </row>
    <row r="397" spans="9:11" x14ac:dyDescent="0.25">
      <c r="I397" s="107"/>
      <c r="J397" s="107"/>
      <c r="K397" s="35"/>
    </row>
    <row r="398" spans="9:11" x14ac:dyDescent="0.25">
      <c r="I398" s="107"/>
      <c r="J398" s="107"/>
      <c r="K398" s="35"/>
    </row>
    <row r="399" spans="9:11" x14ac:dyDescent="0.25">
      <c r="I399" s="107"/>
      <c r="J399" s="107"/>
      <c r="K399" s="35"/>
    </row>
    <row r="400" spans="9:11" x14ac:dyDescent="0.25">
      <c r="I400" s="107"/>
      <c r="J400" s="107"/>
      <c r="K400" s="35"/>
    </row>
    <row r="401" spans="9:11" x14ac:dyDescent="0.25">
      <c r="I401" s="107"/>
      <c r="J401" s="107"/>
      <c r="K401" s="35"/>
    </row>
    <row r="402" spans="9:11" x14ac:dyDescent="0.25">
      <c r="I402" s="107"/>
      <c r="J402" s="107"/>
      <c r="K402" s="35"/>
    </row>
    <row r="403" spans="9:11" x14ac:dyDescent="0.25">
      <c r="I403" s="107"/>
      <c r="J403" s="107"/>
      <c r="K403" s="35"/>
    </row>
    <row r="404" spans="9:11" x14ac:dyDescent="0.25">
      <c r="I404" s="107"/>
      <c r="J404" s="107"/>
      <c r="K404" s="35"/>
    </row>
    <row r="405" spans="9:11" x14ac:dyDescent="0.25">
      <c r="I405" s="107"/>
      <c r="J405" s="107"/>
      <c r="K405" s="35"/>
    </row>
    <row r="406" spans="9:11" x14ac:dyDescent="0.25">
      <c r="I406" s="107"/>
      <c r="J406" s="107"/>
      <c r="K406" s="35"/>
    </row>
    <row r="407" spans="9:11" x14ac:dyDescent="0.25">
      <c r="I407" s="107"/>
      <c r="J407" s="107"/>
      <c r="K407" s="35"/>
    </row>
    <row r="408" spans="9:11" x14ac:dyDescent="0.25">
      <c r="I408" s="107"/>
      <c r="J408" s="107"/>
      <c r="K408" s="35"/>
    </row>
    <row r="409" spans="9:11" x14ac:dyDescent="0.25">
      <c r="I409" s="107"/>
      <c r="J409" s="107"/>
      <c r="K409" s="35"/>
    </row>
    <row r="410" spans="9:11" x14ac:dyDescent="0.25">
      <c r="I410" s="107"/>
      <c r="J410" s="107"/>
      <c r="K410" s="35"/>
    </row>
    <row r="411" spans="9:11" x14ac:dyDescent="0.25">
      <c r="I411" s="107"/>
      <c r="J411" s="107"/>
      <c r="K411" s="35"/>
    </row>
    <row r="412" spans="9:11" x14ac:dyDescent="0.25">
      <c r="I412" s="107"/>
      <c r="J412" s="107"/>
      <c r="K412" s="35"/>
    </row>
    <row r="413" spans="9:11" x14ac:dyDescent="0.25">
      <c r="I413" s="107"/>
      <c r="J413" s="107"/>
      <c r="K413" s="35"/>
    </row>
    <row r="414" spans="9:11" x14ac:dyDescent="0.25">
      <c r="I414" s="107"/>
      <c r="J414" s="107"/>
      <c r="K414" s="35"/>
    </row>
    <row r="415" spans="9:11" x14ac:dyDescent="0.25">
      <c r="I415" s="107"/>
      <c r="J415" s="107"/>
      <c r="K415" s="35"/>
    </row>
    <row r="416" spans="9:11" x14ac:dyDescent="0.25">
      <c r="I416" s="107"/>
      <c r="J416" s="107"/>
      <c r="K416" s="35"/>
    </row>
    <row r="417" spans="9:11" x14ac:dyDescent="0.25">
      <c r="I417" s="107"/>
      <c r="J417" s="107"/>
      <c r="K417" s="35"/>
    </row>
    <row r="418" spans="9:11" x14ac:dyDescent="0.25">
      <c r="I418" s="107"/>
      <c r="J418" s="107"/>
      <c r="K418" s="35"/>
    </row>
    <row r="419" spans="9:11" x14ac:dyDescent="0.25">
      <c r="I419" s="107"/>
      <c r="J419" s="107"/>
      <c r="K419" s="35"/>
    </row>
    <row r="420" spans="9:11" x14ac:dyDescent="0.25">
      <c r="I420" s="107"/>
      <c r="J420" s="107"/>
      <c r="K420" s="35"/>
    </row>
    <row r="421" spans="9:11" x14ac:dyDescent="0.25">
      <c r="I421" s="107"/>
      <c r="J421" s="107"/>
      <c r="K421" s="35"/>
    </row>
    <row r="422" spans="9:11" x14ac:dyDescent="0.25">
      <c r="I422" s="107"/>
      <c r="J422" s="107"/>
      <c r="K422" s="35"/>
    </row>
    <row r="423" spans="9:11" x14ac:dyDescent="0.25">
      <c r="I423" s="107"/>
      <c r="J423" s="107"/>
      <c r="K423" s="35"/>
    </row>
    <row r="424" spans="9:11" x14ac:dyDescent="0.25">
      <c r="I424" s="107"/>
      <c r="J424" s="107"/>
      <c r="K424" s="35"/>
    </row>
    <row r="425" spans="9:11" x14ac:dyDescent="0.25">
      <c r="I425" s="107"/>
      <c r="J425" s="107"/>
    </row>
    <row r="426" spans="9:11" x14ac:dyDescent="0.25">
      <c r="I426" s="107"/>
      <c r="J426" s="107"/>
    </row>
    <row r="427" spans="9:11" x14ac:dyDescent="0.25">
      <c r="I427" s="107"/>
      <c r="J427" s="107"/>
    </row>
    <row r="428" spans="9:11" x14ac:dyDescent="0.25">
      <c r="I428" s="107"/>
      <c r="J428" s="107"/>
    </row>
    <row r="429" spans="9:11" x14ac:dyDescent="0.25">
      <c r="I429" s="107"/>
      <c r="J429" s="107"/>
    </row>
    <row r="430" spans="9:11" x14ac:dyDescent="0.25">
      <c r="I430" s="107"/>
      <c r="J430" s="107"/>
    </row>
    <row r="431" spans="9:11" x14ac:dyDescent="0.25">
      <c r="I431" s="107"/>
      <c r="J431" s="107"/>
    </row>
    <row r="432" spans="9:11" x14ac:dyDescent="0.25">
      <c r="I432" s="107"/>
      <c r="J432" s="107"/>
    </row>
    <row r="433" spans="9:10" x14ac:dyDescent="0.25">
      <c r="I433" s="107"/>
      <c r="J433" s="107"/>
    </row>
    <row r="434" spans="9:10" x14ac:dyDescent="0.25">
      <c r="I434" s="107"/>
      <c r="J434" s="107"/>
    </row>
    <row r="435" spans="9:10" x14ac:dyDescent="0.25">
      <c r="I435" s="107"/>
      <c r="J435" s="107"/>
    </row>
    <row r="436" spans="9:10" x14ac:dyDescent="0.25">
      <c r="I436" s="107"/>
      <c r="J436" s="107"/>
    </row>
    <row r="437" spans="9:10" x14ac:dyDescent="0.25">
      <c r="I437" s="107"/>
      <c r="J437" s="107"/>
    </row>
    <row r="438" spans="9:10" x14ac:dyDescent="0.25">
      <c r="I438" s="107"/>
      <c r="J438" s="107"/>
    </row>
    <row r="439" spans="9:10" x14ac:dyDescent="0.25">
      <c r="I439" s="107"/>
      <c r="J439" s="107"/>
    </row>
    <row r="440" spans="9:10" x14ac:dyDescent="0.25">
      <c r="I440" s="107"/>
      <c r="J440" s="107"/>
    </row>
    <row r="441" spans="9:10" x14ac:dyDescent="0.25">
      <c r="I441" s="107"/>
      <c r="J441" s="107"/>
    </row>
    <row r="442" spans="9:10" x14ac:dyDescent="0.25">
      <c r="I442" s="107"/>
      <c r="J442" s="107"/>
    </row>
    <row r="443" spans="9:10" x14ac:dyDescent="0.25">
      <c r="I443" s="107"/>
      <c r="J443" s="107"/>
    </row>
    <row r="444" spans="9:10" x14ac:dyDescent="0.25">
      <c r="I444" s="107"/>
      <c r="J444" s="107"/>
    </row>
    <row r="445" spans="9:10" x14ac:dyDescent="0.25">
      <c r="I445" s="107"/>
      <c r="J445" s="107"/>
    </row>
    <row r="446" spans="9:10" x14ac:dyDescent="0.25">
      <c r="I446" s="107"/>
      <c r="J446" s="107"/>
    </row>
    <row r="447" spans="9:10" x14ac:dyDescent="0.25">
      <c r="I447" s="107"/>
      <c r="J447" s="107"/>
    </row>
    <row r="448" spans="9:10" x14ac:dyDescent="0.25">
      <c r="I448" s="107"/>
      <c r="J448" s="107"/>
    </row>
    <row r="449" spans="9:10" x14ac:dyDescent="0.25">
      <c r="I449" s="107"/>
      <c r="J449" s="107"/>
    </row>
    <row r="450" spans="9:10" x14ac:dyDescent="0.25">
      <c r="I450" s="107"/>
      <c r="J450" s="107"/>
    </row>
    <row r="451" spans="9:10" x14ac:dyDescent="0.25">
      <c r="I451" s="107"/>
      <c r="J451" s="107"/>
    </row>
    <row r="452" spans="9:10" x14ac:dyDescent="0.25">
      <c r="I452" s="107"/>
      <c r="J452" s="107"/>
    </row>
    <row r="453" spans="9:10" x14ac:dyDescent="0.25">
      <c r="I453" s="107"/>
      <c r="J453" s="107"/>
    </row>
    <row r="454" spans="9:10" x14ac:dyDescent="0.25">
      <c r="I454" s="107"/>
      <c r="J454" s="107"/>
    </row>
    <row r="455" spans="9:10" x14ac:dyDescent="0.25">
      <c r="I455" s="107"/>
      <c r="J455" s="107"/>
    </row>
    <row r="456" spans="9:10" x14ac:dyDescent="0.25">
      <c r="I456" s="107"/>
      <c r="J456" s="107"/>
    </row>
    <row r="457" spans="9:10" x14ac:dyDescent="0.25">
      <c r="I457" s="107"/>
      <c r="J457" s="107"/>
    </row>
    <row r="458" spans="9:10" x14ac:dyDescent="0.25">
      <c r="I458" s="107"/>
      <c r="J458" s="107"/>
    </row>
    <row r="459" spans="9:10" x14ac:dyDescent="0.25">
      <c r="I459" s="107"/>
      <c r="J459" s="107"/>
    </row>
    <row r="460" spans="9:10" x14ac:dyDescent="0.25">
      <c r="I460" s="107"/>
      <c r="J460" s="107"/>
    </row>
    <row r="461" spans="9:10" x14ac:dyDescent="0.25">
      <c r="I461" s="107"/>
      <c r="J461" s="107"/>
    </row>
    <row r="462" spans="9:10" x14ac:dyDescent="0.25">
      <c r="I462" s="107"/>
      <c r="J462" s="107"/>
    </row>
    <row r="463" spans="9:10" x14ac:dyDescent="0.25">
      <c r="I463" s="107"/>
      <c r="J463" s="107"/>
    </row>
    <row r="464" spans="9:10" x14ac:dyDescent="0.25">
      <c r="I464" s="107"/>
      <c r="J464" s="107"/>
    </row>
    <row r="465" spans="9:10" x14ac:dyDescent="0.25">
      <c r="I465" s="107"/>
      <c r="J465" s="107"/>
    </row>
    <row r="466" spans="9:10" x14ac:dyDescent="0.25">
      <c r="I466" s="107"/>
      <c r="J466" s="107"/>
    </row>
    <row r="467" spans="9:10" x14ac:dyDescent="0.25">
      <c r="I467" s="107"/>
      <c r="J467" s="107"/>
    </row>
    <row r="468" spans="9:10" x14ac:dyDescent="0.25">
      <c r="I468" s="107"/>
      <c r="J468" s="107"/>
    </row>
    <row r="469" spans="9:10" x14ac:dyDescent="0.25">
      <c r="I469" s="107"/>
      <c r="J469" s="107"/>
    </row>
    <row r="470" spans="9:10" x14ac:dyDescent="0.25">
      <c r="I470" s="107"/>
      <c r="J470" s="107"/>
    </row>
    <row r="471" spans="9:10" x14ac:dyDescent="0.25">
      <c r="I471" s="107"/>
      <c r="J471" s="107"/>
    </row>
    <row r="472" spans="9:10" x14ac:dyDescent="0.25">
      <c r="I472" s="107"/>
      <c r="J472" s="107"/>
    </row>
    <row r="473" spans="9:10" x14ac:dyDescent="0.25">
      <c r="I473" s="107"/>
      <c r="J473" s="107"/>
    </row>
    <row r="474" spans="9:10" x14ac:dyDescent="0.25">
      <c r="I474" s="107"/>
      <c r="J474" s="107"/>
    </row>
    <row r="475" spans="9:10" x14ac:dyDescent="0.25">
      <c r="I475" s="107"/>
      <c r="J475" s="107"/>
    </row>
    <row r="476" spans="9:10" x14ac:dyDescent="0.25">
      <c r="I476" s="107"/>
      <c r="J476" s="107"/>
    </row>
    <row r="477" spans="9:10" x14ac:dyDescent="0.25">
      <c r="I477" s="107"/>
      <c r="J477" s="107"/>
    </row>
    <row r="478" spans="9:10" x14ac:dyDescent="0.25">
      <c r="I478" s="107"/>
      <c r="J478" s="107"/>
    </row>
    <row r="479" spans="9:10" x14ac:dyDescent="0.25">
      <c r="I479" s="107"/>
      <c r="J479" s="107"/>
    </row>
    <row r="480" spans="9:10" x14ac:dyDescent="0.25">
      <c r="I480" s="107"/>
      <c r="J480" s="107"/>
    </row>
    <row r="481" spans="9:10" x14ac:dyDescent="0.25">
      <c r="I481" s="107"/>
      <c r="J481" s="107"/>
    </row>
    <row r="482" spans="9:10" x14ac:dyDescent="0.25">
      <c r="I482" s="107"/>
      <c r="J482" s="107"/>
    </row>
    <row r="483" spans="9:10" x14ac:dyDescent="0.25">
      <c r="I483" s="107"/>
      <c r="J483" s="107"/>
    </row>
    <row r="484" spans="9:10" x14ac:dyDescent="0.25">
      <c r="I484" s="107"/>
      <c r="J484" s="107"/>
    </row>
    <row r="485" spans="9:10" x14ac:dyDescent="0.25">
      <c r="I485" s="107"/>
      <c r="J485" s="107"/>
    </row>
    <row r="486" spans="9:10" x14ac:dyDescent="0.25">
      <c r="I486" s="107"/>
      <c r="J486" s="107"/>
    </row>
    <row r="487" spans="9:10" x14ac:dyDescent="0.25">
      <c r="I487" s="107"/>
      <c r="J487" s="107"/>
    </row>
    <row r="488" spans="9:10" x14ac:dyDescent="0.25">
      <c r="I488" s="107"/>
      <c r="J488" s="107"/>
    </row>
    <row r="489" spans="9:10" x14ac:dyDescent="0.25">
      <c r="I489" s="107"/>
      <c r="J489" s="107"/>
    </row>
    <row r="490" spans="9:10" x14ac:dyDescent="0.25">
      <c r="I490" s="107"/>
      <c r="J490" s="107"/>
    </row>
    <row r="491" spans="9:10" x14ac:dyDescent="0.25">
      <c r="I491" s="107"/>
      <c r="J491" s="107"/>
    </row>
    <row r="492" spans="9:10" x14ac:dyDescent="0.25">
      <c r="I492" s="107"/>
      <c r="J492" s="107"/>
    </row>
    <row r="493" spans="9:10" x14ac:dyDescent="0.25">
      <c r="I493" s="107"/>
      <c r="J493" s="107"/>
    </row>
    <row r="494" spans="9:10" x14ac:dyDescent="0.25">
      <c r="I494" s="107"/>
      <c r="J494" s="107"/>
    </row>
    <row r="495" spans="9:10" x14ac:dyDescent="0.25">
      <c r="I495" s="107"/>
      <c r="J495" s="107"/>
    </row>
    <row r="496" spans="9:10" x14ac:dyDescent="0.25">
      <c r="I496" s="107"/>
      <c r="J496" s="107"/>
    </row>
    <row r="497" spans="9:10" x14ac:dyDescent="0.25">
      <c r="I497" s="107"/>
      <c r="J497" s="107"/>
    </row>
    <row r="498" spans="9:10" x14ac:dyDescent="0.25">
      <c r="I498" s="107"/>
      <c r="J498" s="107"/>
    </row>
    <row r="499" spans="9:10" x14ac:dyDescent="0.25">
      <c r="I499" s="107"/>
      <c r="J499" s="107"/>
    </row>
    <row r="500" spans="9:10" x14ac:dyDescent="0.25">
      <c r="I500" s="107"/>
      <c r="J500" s="107"/>
    </row>
    <row r="501" spans="9:10" x14ac:dyDescent="0.25">
      <c r="I501" s="107"/>
      <c r="J501" s="107"/>
    </row>
    <row r="502" spans="9:10" x14ac:dyDescent="0.25">
      <c r="I502" s="107"/>
      <c r="J502" s="107"/>
    </row>
    <row r="503" spans="9:10" x14ac:dyDescent="0.25">
      <c r="I503" s="107"/>
      <c r="J503" s="107"/>
    </row>
    <row r="504" spans="9:10" x14ac:dyDescent="0.25">
      <c r="I504" s="107"/>
      <c r="J504" s="107"/>
    </row>
    <row r="505" spans="9:10" x14ac:dyDescent="0.25">
      <c r="I505" s="107"/>
      <c r="J505" s="107"/>
    </row>
    <row r="506" spans="9:10" x14ac:dyDescent="0.25">
      <c r="I506" s="107"/>
      <c r="J506" s="107"/>
    </row>
    <row r="507" spans="9:10" x14ac:dyDescent="0.25">
      <c r="I507" s="107"/>
      <c r="J507" s="107"/>
    </row>
    <row r="508" spans="9:10" x14ac:dyDescent="0.25">
      <c r="I508" s="107"/>
      <c r="J508" s="107"/>
    </row>
    <row r="509" spans="9:10" x14ac:dyDescent="0.25">
      <c r="I509" s="107"/>
      <c r="J509" s="107"/>
    </row>
    <row r="510" spans="9:10" x14ac:dyDescent="0.25">
      <c r="I510" s="107"/>
      <c r="J510" s="107"/>
    </row>
    <row r="511" spans="9:10" x14ac:dyDescent="0.25">
      <c r="I511" s="107"/>
      <c r="J511" s="107"/>
    </row>
    <row r="512" spans="9:10" x14ac:dyDescent="0.25">
      <c r="I512" s="107"/>
      <c r="J512" s="107"/>
    </row>
    <row r="513" spans="9:10" x14ac:dyDescent="0.25">
      <c r="I513" s="107"/>
      <c r="J513" s="107"/>
    </row>
    <row r="514" spans="9:10" x14ac:dyDescent="0.25">
      <c r="I514" s="107"/>
      <c r="J514" s="107"/>
    </row>
    <row r="515" spans="9:10" x14ac:dyDescent="0.25">
      <c r="I515" s="107"/>
      <c r="J515" s="107"/>
    </row>
    <row r="516" spans="9:10" x14ac:dyDescent="0.25">
      <c r="I516" s="107"/>
      <c r="J516" s="107"/>
    </row>
    <row r="517" spans="9:10" x14ac:dyDescent="0.25">
      <c r="I517" s="107"/>
      <c r="J517" s="107"/>
    </row>
    <row r="518" spans="9:10" x14ac:dyDescent="0.25">
      <c r="I518" s="107"/>
      <c r="J518" s="107"/>
    </row>
    <row r="519" spans="9:10" x14ac:dyDescent="0.25">
      <c r="I519" s="107"/>
      <c r="J519" s="107"/>
    </row>
    <row r="520" spans="9:10" x14ac:dyDescent="0.25">
      <c r="I520" s="107"/>
      <c r="J520" s="107"/>
    </row>
    <row r="521" spans="9:10" x14ac:dyDescent="0.25">
      <c r="I521" s="107"/>
      <c r="J521" s="107"/>
    </row>
    <row r="522" spans="9:10" x14ac:dyDescent="0.25">
      <c r="I522" s="107"/>
      <c r="J522" s="107"/>
    </row>
    <row r="523" spans="9:10" x14ac:dyDescent="0.25">
      <c r="I523" s="107"/>
      <c r="J523" s="107"/>
    </row>
    <row r="524" spans="9:10" x14ac:dyDescent="0.25">
      <c r="I524" s="107"/>
      <c r="J524" s="107"/>
    </row>
    <row r="525" spans="9:10" x14ac:dyDescent="0.25">
      <c r="I525" s="107"/>
      <c r="J525" s="107"/>
    </row>
    <row r="526" spans="9:10" x14ac:dyDescent="0.25">
      <c r="I526" s="107"/>
      <c r="J526" s="107"/>
    </row>
    <row r="527" spans="9:10" x14ac:dyDescent="0.25">
      <c r="I527" s="107"/>
      <c r="J527" s="107"/>
    </row>
    <row r="528" spans="9:10" x14ac:dyDescent="0.25">
      <c r="I528" s="107"/>
      <c r="J528" s="107"/>
    </row>
    <row r="529" spans="9:10" x14ac:dyDescent="0.25">
      <c r="I529" s="107"/>
      <c r="J529" s="107"/>
    </row>
    <row r="530" spans="9:10" x14ac:dyDescent="0.25">
      <c r="I530" s="107"/>
      <c r="J530" s="107"/>
    </row>
    <row r="531" spans="9:10" x14ac:dyDescent="0.25">
      <c r="I531" s="107"/>
      <c r="J531" s="107"/>
    </row>
    <row r="532" spans="9:10" x14ac:dyDescent="0.25">
      <c r="I532" s="107"/>
      <c r="J532" s="107"/>
    </row>
    <row r="533" spans="9:10" x14ac:dyDescent="0.25">
      <c r="I533" s="107"/>
      <c r="J533" s="107"/>
    </row>
    <row r="534" spans="9:10" x14ac:dyDescent="0.25">
      <c r="I534" s="107"/>
      <c r="J534" s="107"/>
    </row>
    <row r="535" spans="9:10" x14ac:dyDescent="0.25">
      <c r="I535" s="107"/>
      <c r="J535" s="107"/>
    </row>
    <row r="536" spans="9:10" x14ac:dyDescent="0.25">
      <c r="I536" s="107"/>
      <c r="J536" s="107"/>
    </row>
    <row r="537" spans="9:10" x14ac:dyDescent="0.25">
      <c r="I537" s="107"/>
      <c r="J537" s="107"/>
    </row>
    <row r="538" spans="9:10" x14ac:dyDescent="0.25">
      <c r="I538" s="107"/>
      <c r="J538" s="107"/>
    </row>
    <row r="539" spans="9:10" x14ac:dyDescent="0.25">
      <c r="I539" s="107"/>
      <c r="J539" s="107"/>
    </row>
    <row r="540" spans="9:10" x14ac:dyDescent="0.25">
      <c r="I540" s="107"/>
      <c r="J540" s="107"/>
    </row>
    <row r="541" spans="9:10" x14ac:dyDescent="0.25">
      <c r="I541" s="107"/>
      <c r="J541" s="107"/>
    </row>
    <row r="542" spans="9:10" x14ac:dyDescent="0.25">
      <c r="I542" s="107"/>
      <c r="J542" s="107"/>
    </row>
    <row r="543" spans="9:10" x14ac:dyDescent="0.25">
      <c r="I543" s="107"/>
      <c r="J543" s="107"/>
    </row>
    <row r="544" spans="9:10" x14ac:dyDescent="0.25">
      <c r="I544" s="107"/>
      <c r="J544" s="107"/>
    </row>
    <row r="545" spans="9:10" x14ac:dyDescent="0.25">
      <c r="I545" s="107"/>
      <c r="J545" s="107"/>
    </row>
    <row r="546" spans="9:10" x14ac:dyDescent="0.25">
      <c r="I546" s="107"/>
      <c r="J546" s="107"/>
    </row>
    <row r="547" spans="9:10" x14ac:dyDescent="0.25">
      <c r="I547" s="107"/>
      <c r="J547" s="107"/>
    </row>
    <row r="548" spans="9:10" x14ac:dyDescent="0.25">
      <c r="I548" s="107"/>
      <c r="J548" s="107"/>
    </row>
    <row r="549" spans="9:10" x14ac:dyDescent="0.25">
      <c r="I549" s="107"/>
      <c r="J549" s="107"/>
    </row>
    <row r="550" spans="9:10" x14ac:dyDescent="0.25">
      <c r="I550" s="107"/>
      <c r="J550" s="107"/>
    </row>
    <row r="551" spans="9:10" x14ac:dyDescent="0.25">
      <c r="I551" s="107"/>
      <c r="J551" s="107"/>
    </row>
    <row r="552" spans="9:10" x14ac:dyDescent="0.25">
      <c r="I552" s="107"/>
      <c r="J552" s="107"/>
    </row>
    <row r="553" spans="9:10" x14ac:dyDescent="0.25">
      <c r="I553" s="107"/>
      <c r="J553" s="107"/>
    </row>
    <row r="554" spans="9:10" x14ac:dyDescent="0.25">
      <c r="I554" s="107"/>
      <c r="J554" s="107"/>
    </row>
    <row r="555" spans="9:10" x14ac:dyDescent="0.25">
      <c r="I555" s="107"/>
      <c r="J555" s="107"/>
    </row>
    <row r="556" spans="9:10" x14ac:dyDescent="0.25">
      <c r="I556" s="107"/>
      <c r="J556" s="107"/>
    </row>
    <row r="557" spans="9:10" x14ac:dyDescent="0.25">
      <c r="I557" s="107"/>
      <c r="J557" s="107"/>
    </row>
    <row r="558" spans="9:10" x14ac:dyDescent="0.25">
      <c r="I558" s="107"/>
      <c r="J558" s="107"/>
    </row>
    <row r="559" spans="9:10" x14ac:dyDescent="0.25">
      <c r="I559" s="107"/>
      <c r="J559" s="107"/>
    </row>
    <row r="560" spans="9:10" x14ac:dyDescent="0.25">
      <c r="I560" s="107"/>
      <c r="J560" s="107"/>
    </row>
    <row r="561" spans="9:10" x14ac:dyDescent="0.25">
      <c r="I561" s="107"/>
      <c r="J561" s="107"/>
    </row>
    <row r="562" spans="9:10" x14ac:dyDescent="0.25">
      <c r="I562" s="107"/>
      <c r="J562" s="107"/>
    </row>
    <row r="563" spans="9:10" x14ac:dyDescent="0.25">
      <c r="I563" s="107"/>
      <c r="J563" s="107"/>
    </row>
    <row r="564" spans="9:10" x14ac:dyDescent="0.25">
      <c r="I564" s="107"/>
      <c r="J564" s="107"/>
    </row>
    <row r="565" spans="9:10" x14ac:dyDescent="0.25">
      <c r="I565" s="107"/>
      <c r="J565" s="107"/>
    </row>
    <row r="566" spans="9:10" x14ac:dyDescent="0.25">
      <c r="I566" s="107"/>
      <c r="J566" s="107"/>
    </row>
    <row r="567" spans="9:10" x14ac:dyDescent="0.25">
      <c r="I567" s="107"/>
      <c r="J567" s="107"/>
    </row>
    <row r="568" spans="9:10" x14ac:dyDescent="0.25">
      <c r="I568" s="107"/>
      <c r="J568" s="107"/>
    </row>
    <row r="569" spans="9:10" x14ac:dyDescent="0.25">
      <c r="I569" s="107"/>
      <c r="J569" s="107"/>
    </row>
    <row r="570" spans="9:10" x14ac:dyDescent="0.25">
      <c r="I570" s="107"/>
      <c r="J570" s="107"/>
    </row>
    <row r="571" spans="9:10" x14ac:dyDescent="0.25">
      <c r="I571" s="107"/>
      <c r="J571" s="107"/>
    </row>
    <row r="572" spans="9:10" x14ac:dyDescent="0.25">
      <c r="I572" s="107"/>
      <c r="J572" s="107"/>
    </row>
    <row r="573" spans="9:10" x14ac:dyDescent="0.25">
      <c r="I573" s="107"/>
      <c r="J573" s="107"/>
    </row>
    <row r="574" spans="9:10" x14ac:dyDescent="0.25">
      <c r="I574" s="107"/>
      <c r="J574" s="107"/>
    </row>
    <row r="575" spans="9:10" x14ac:dyDescent="0.25">
      <c r="I575" s="107"/>
      <c r="J575" s="107"/>
    </row>
    <row r="576" spans="9:10" x14ac:dyDescent="0.25">
      <c r="I576" s="107"/>
      <c r="J576" s="107"/>
    </row>
    <row r="577" spans="9:10" x14ac:dyDescent="0.25">
      <c r="I577" s="107"/>
      <c r="J577" s="107"/>
    </row>
    <row r="578" spans="9:10" x14ac:dyDescent="0.25">
      <c r="I578" s="107"/>
      <c r="J578" s="107"/>
    </row>
    <row r="579" spans="9:10" x14ac:dyDescent="0.25">
      <c r="I579" s="107"/>
      <c r="J579" s="107"/>
    </row>
    <row r="580" spans="9:10" x14ac:dyDescent="0.25">
      <c r="I580" s="107"/>
      <c r="J580" s="107"/>
    </row>
    <row r="581" spans="9:10" x14ac:dyDescent="0.25">
      <c r="I581" s="107"/>
      <c r="J581" s="107"/>
    </row>
    <row r="582" spans="9:10" x14ac:dyDescent="0.25">
      <c r="I582" s="107"/>
      <c r="J582" s="107"/>
    </row>
    <row r="583" spans="9:10" x14ac:dyDescent="0.25">
      <c r="I583" s="107"/>
      <c r="J583" s="107"/>
    </row>
    <row r="584" spans="9:10" x14ac:dyDescent="0.25">
      <c r="I584" s="107"/>
      <c r="J584" s="107"/>
    </row>
    <row r="585" spans="9:10" x14ac:dyDescent="0.25">
      <c r="I585" s="107"/>
      <c r="J585" s="107"/>
    </row>
    <row r="586" spans="9:10" x14ac:dyDescent="0.25">
      <c r="I586" s="107"/>
      <c r="J586" s="107"/>
    </row>
    <row r="587" spans="9:10" x14ac:dyDescent="0.25">
      <c r="I587" s="107"/>
      <c r="J587" s="107"/>
    </row>
    <row r="588" spans="9:10" x14ac:dyDescent="0.25">
      <c r="I588" s="107"/>
      <c r="J588" s="107"/>
    </row>
    <row r="589" spans="9:10" x14ac:dyDescent="0.25">
      <c r="I589" s="107"/>
      <c r="J589" s="107"/>
    </row>
    <row r="590" spans="9:10" x14ac:dyDescent="0.25">
      <c r="I590" s="107"/>
      <c r="J590" s="107"/>
    </row>
    <row r="591" spans="9:10" x14ac:dyDescent="0.25">
      <c r="I591" s="107"/>
      <c r="J591" s="107"/>
    </row>
    <row r="592" spans="9:10" x14ac:dyDescent="0.25">
      <c r="I592" s="107"/>
      <c r="J592" s="107"/>
    </row>
    <row r="593" spans="9:10" x14ac:dyDescent="0.25">
      <c r="I593" s="107"/>
      <c r="J593" s="107"/>
    </row>
    <row r="594" spans="9:10" x14ac:dyDescent="0.25">
      <c r="I594" s="107"/>
      <c r="J594" s="107"/>
    </row>
    <row r="595" spans="9:10" x14ac:dyDescent="0.25">
      <c r="I595" s="107"/>
      <c r="J595" s="107"/>
    </row>
    <row r="596" spans="9:10" x14ac:dyDescent="0.25">
      <c r="I596" s="107"/>
      <c r="J596" s="107"/>
    </row>
    <row r="597" spans="9:10" x14ac:dyDescent="0.25">
      <c r="I597" s="107"/>
      <c r="J597" s="107"/>
    </row>
    <row r="598" spans="9:10" x14ac:dyDescent="0.25">
      <c r="I598" s="107"/>
      <c r="J598" s="107"/>
    </row>
    <row r="599" spans="9:10" x14ac:dyDescent="0.25">
      <c r="I599" s="107"/>
      <c r="J599" s="107"/>
    </row>
    <row r="600" spans="9:10" x14ac:dyDescent="0.25">
      <c r="I600" s="107"/>
      <c r="J600" s="107"/>
    </row>
    <row r="601" spans="9:10" x14ac:dyDescent="0.25">
      <c r="I601" s="107"/>
      <c r="J601" s="107"/>
    </row>
    <row r="602" spans="9:10" x14ac:dyDescent="0.25">
      <c r="I602" s="107"/>
      <c r="J602" s="107"/>
    </row>
    <row r="603" spans="9:10" x14ac:dyDescent="0.25">
      <c r="I603" s="107"/>
      <c r="J603" s="107"/>
    </row>
    <row r="604" spans="9:10" x14ac:dyDescent="0.25">
      <c r="I604" s="107"/>
      <c r="J604" s="107"/>
    </row>
    <row r="605" spans="9:10" x14ac:dyDescent="0.25">
      <c r="I605" s="107"/>
      <c r="J605" s="107"/>
    </row>
    <row r="606" spans="9:10" x14ac:dyDescent="0.25">
      <c r="I606" s="107"/>
      <c r="J606" s="107"/>
    </row>
    <row r="607" spans="9:10" x14ac:dyDescent="0.25">
      <c r="I607" s="107"/>
      <c r="J607" s="107"/>
    </row>
    <row r="608" spans="9:10" x14ac:dyDescent="0.25">
      <c r="I608" s="107"/>
      <c r="J608" s="107"/>
    </row>
    <row r="609" spans="9:10" x14ac:dyDescent="0.25">
      <c r="I609" s="107"/>
      <c r="J609" s="107"/>
    </row>
    <row r="610" spans="9:10" x14ac:dyDescent="0.25">
      <c r="I610" s="107"/>
      <c r="J610" s="107"/>
    </row>
    <row r="611" spans="9:10" x14ac:dyDescent="0.25">
      <c r="I611" s="107"/>
      <c r="J611" s="107"/>
    </row>
    <row r="612" spans="9:10" x14ac:dyDescent="0.25">
      <c r="I612" s="107"/>
      <c r="J612" s="107"/>
    </row>
    <row r="613" spans="9:10" x14ac:dyDescent="0.25">
      <c r="I613" s="107"/>
      <c r="J613" s="107"/>
    </row>
    <row r="614" spans="9:10" x14ac:dyDescent="0.25">
      <c r="I614" s="107"/>
      <c r="J614" s="107"/>
    </row>
    <row r="615" spans="9:10" x14ac:dyDescent="0.25">
      <c r="I615" s="107"/>
      <c r="J615" s="107"/>
    </row>
    <row r="616" spans="9:10" x14ac:dyDescent="0.25">
      <c r="I616" s="107"/>
      <c r="J616" s="107"/>
    </row>
    <row r="617" spans="9:10" x14ac:dyDescent="0.25">
      <c r="I617" s="107"/>
      <c r="J617" s="107"/>
    </row>
    <row r="618" spans="9:10" x14ac:dyDescent="0.25">
      <c r="I618" s="107"/>
      <c r="J618" s="107"/>
    </row>
    <row r="619" spans="9:10" x14ac:dyDescent="0.25">
      <c r="I619" s="107"/>
      <c r="J619" s="107"/>
    </row>
    <row r="620" spans="9:10" x14ac:dyDescent="0.25">
      <c r="I620" s="107"/>
      <c r="J620" s="107"/>
    </row>
    <row r="621" spans="9:10" x14ac:dyDescent="0.25">
      <c r="I621" s="107"/>
      <c r="J621" s="107"/>
    </row>
    <row r="622" spans="9:10" x14ac:dyDescent="0.25">
      <c r="I622" s="107"/>
      <c r="J622" s="107"/>
    </row>
    <row r="623" spans="9:10" x14ac:dyDescent="0.25">
      <c r="I623" s="107"/>
      <c r="J623" s="107"/>
    </row>
    <row r="624" spans="9:10" x14ac:dyDescent="0.25">
      <c r="I624" s="107"/>
      <c r="J624" s="107"/>
    </row>
    <row r="625" spans="9:10" x14ac:dyDescent="0.25">
      <c r="I625" s="107"/>
      <c r="J625" s="107"/>
    </row>
    <row r="626" spans="9:10" x14ac:dyDescent="0.25">
      <c r="I626" s="107"/>
      <c r="J626" s="107"/>
    </row>
    <row r="627" spans="9:10" x14ac:dyDescent="0.25">
      <c r="I627" s="107"/>
      <c r="J627" s="107"/>
    </row>
    <row r="628" spans="9:10" x14ac:dyDescent="0.25">
      <c r="I628" s="107"/>
      <c r="J628" s="107"/>
    </row>
    <row r="629" spans="9:10" x14ac:dyDescent="0.25">
      <c r="I629" s="107"/>
      <c r="J629" s="107"/>
    </row>
    <row r="630" spans="9:10" x14ac:dyDescent="0.25">
      <c r="I630" s="107"/>
      <c r="J630" s="107"/>
    </row>
    <row r="631" spans="9:10" x14ac:dyDescent="0.25">
      <c r="I631" s="107"/>
      <c r="J631" s="107"/>
    </row>
    <row r="632" spans="9:10" x14ac:dyDescent="0.25">
      <c r="I632" s="107"/>
      <c r="J632" s="107"/>
    </row>
    <row r="633" spans="9:10" x14ac:dyDescent="0.25">
      <c r="I633" s="107"/>
      <c r="J633" s="107"/>
    </row>
    <row r="634" spans="9:10" x14ac:dyDescent="0.25">
      <c r="I634" s="107"/>
      <c r="J634" s="107"/>
    </row>
    <row r="635" spans="9:10" x14ac:dyDescent="0.25">
      <c r="I635" s="107"/>
      <c r="J635" s="107"/>
    </row>
    <row r="636" spans="9:10" x14ac:dyDescent="0.25">
      <c r="I636" s="107"/>
      <c r="J636" s="107"/>
    </row>
    <row r="637" spans="9:10" x14ac:dyDescent="0.25">
      <c r="I637" s="107"/>
      <c r="J637" s="107"/>
    </row>
    <row r="638" spans="9:10" x14ac:dyDescent="0.25">
      <c r="I638" s="107"/>
      <c r="J638" s="107"/>
    </row>
    <row r="639" spans="9:10" x14ac:dyDescent="0.25">
      <c r="I639" s="107"/>
      <c r="J639" s="107"/>
    </row>
    <row r="640" spans="9:10" x14ac:dyDescent="0.25">
      <c r="I640" s="107"/>
      <c r="J640" s="107"/>
    </row>
    <row r="641" spans="9:10" x14ac:dyDescent="0.25">
      <c r="I641" s="107"/>
      <c r="J641" s="107"/>
    </row>
    <row r="642" spans="9:10" x14ac:dyDescent="0.25">
      <c r="I642" s="107"/>
      <c r="J642" s="107"/>
    </row>
    <row r="643" spans="9:10" x14ac:dyDescent="0.25">
      <c r="I643" s="107"/>
      <c r="J643" s="107"/>
    </row>
    <row r="644" spans="9:10" x14ac:dyDescent="0.25">
      <c r="I644" s="107"/>
      <c r="J644" s="107"/>
    </row>
    <row r="645" spans="9:10" x14ac:dyDescent="0.25">
      <c r="I645" s="107"/>
      <c r="J645" s="107"/>
    </row>
    <row r="646" spans="9:10" x14ac:dyDescent="0.25">
      <c r="I646" s="107"/>
      <c r="J646" s="107"/>
    </row>
    <row r="647" spans="9:10" x14ac:dyDescent="0.25">
      <c r="I647" s="107"/>
      <c r="J647" s="107"/>
    </row>
    <row r="648" spans="9:10" x14ac:dyDescent="0.25">
      <c r="I648" s="107"/>
      <c r="J648" s="107"/>
    </row>
  </sheetData>
  <autoFilter ref="A2:O235"/>
  <mergeCells count="1">
    <mergeCell ref="A1:G1"/>
  </mergeCells>
  <hyperlinks>
    <hyperlink ref="M60" r:id="rId1"/>
    <hyperlink ref="J30" r:id="rId2"/>
    <hyperlink ref="J67" r:id="rId3"/>
    <hyperlink ref="J66" r:id="rId4"/>
    <hyperlink ref="M116" r:id="rId5"/>
    <hyperlink ref="M117" r:id="rId6"/>
    <hyperlink ref="M211" r:id="rId7"/>
    <hyperlink ref="M208" r:id="rId8"/>
    <hyperlink ref="M200" r:id="rId9"/>
    <hyperlink ref="M37" r:id="rId10"/>
    <hyperlink ref="M61" r:id="rId11"/>
    <hyperlink ref="M55" r:id="rId12"/>
    <hyperlink ref="M59" r:id="rId13"/>
    <hyperlink ref="M42" r:id="rId14"/>
    <hyperlink ref="M72" r:id="rId15"/>
    <hyperlink ref="M73" r:id="rId16"/>
    <hyperlink ref="M119" r:id="rId17"/>
    <hyperlink ref="M118" r:id="rId18"/>
    <hyperlink ref="M54" r:id="rId19"/>
    <hyperlink ref="M58" r:id="rId20"/>
    <hyperlink ref="M51" r:id="rId21"/>
    <hyperlink ref="M170" r:id="rId22"/>
    <hyperlink ref="M159" r:id="rId23"/>
    <hyperlink ref="M160" r:id="rId24"/>
    <hyperlink ref="M161" r:id="rId25"/>
    <hyperlink ref="M63" r:id="rId26"/>
    <hyperlink ref="M66" r:id="rId27"/>
    <hyperlink ref="M67" r:id="rId28"/>
    <hyperlink ref="M179" r:id="rId29"/>
    <hyperlink ref="M70" r:id="rId30"/>
    <hyperlink ref="M71" r:id="rId31"/>
    <hyperlink ref="M199" r:id="rId32"/>
    <hyperlink ref="M28" r:id="rId33"/>
    <hyperlink ref="M29" r:id="rId34"/>
    <hyperlink ref="M30" r:id="rId35"/>
    <hyperlink ref="M210" r:id="rId36"/>
    <hyperlink ref="M212" r:id="rId37"/>
    <hyperlink ref="M142" r:id="rId38"/>
    <hyperlink ref="M227" r:id="rId39" location="/card/8b8794fc-6580-4e4f-ad9f-f72faec4fd7a"/>
    <hyperlink ref="M234" r:id="rId40"/>
    <hyperlink ref="M151" r:id="rId41"/>
    <hyperlink ref="M155" r:id="rId42"/>
    <hyperlink ref="M138" r:id="rId43"/>
    <hyperlink ref="M150" r:id="rId44"/>
    <hyperlink ref="M165" r:id="rId45"/>
    <hyperlink ref="M132" r:id="rId46"/>
    <hyperlink ref="M128" r:id="rId47"/>
    <hyperlink ref="M180" r:id="rId48"/>
    <hyperlink ref="M183" r:id="rId49"/>
    <hyperlink ref="M182" r:id="rId50"/>
    <hyperlink ref="M184" r:id="rId51"/>
    <hyperlink ref="M185" r:id="rId52"/>
    <hyperlink ref="M145" r:id="rId53"/>
    <hyperlink ref="M144" r:id="rId54"/>
    <hyperlink ref="M148" r:id="rId55"/>
    <hyperlink ref="M139" r:id="rId56"/>
    <hyperlink ref="M147" r:id="rId57"/>
    <hyperlink ref="M137" r:id="rId58"/>
    <hyperlink ref="M127" r:id="rId59"/>
    <hyperlink ref="M152" r:id="rId60"/>
    <hyperlink ref="M167" r:id="rId61"/>
    <hyperlink ref="M141" r:id="rId62"/>
    <hyperlink ref="M140" r:id="rId63"/>
    <hyperlink ref="M156" r:id="rId64"/>
    <hyperlink ref="M171" r:id="rId65"/>
    <hyperlink ref="M175" r:id="rId66"/>
    <hyperlink ref="M176" r:id="rId67"/>
    <hyperlink ref="M129" r:id="rId68"/>
    <hyperlink ref="M135" r:id="rId69"/>
    <hyperlink ref="M134" r:id="rId70"/>
    <hyperlink ref="M154" r:id="rId71"/>
    <hyperlink ref="M169" r:id="rId72"/>
    <hyperlink ref="M153" r:id="rId73"/>
    <hyperlink ref="M168" r:id="rId74"/>
    <hyperlink ref="M163" r:id="rId75"/>
    <hyperlink ref="M178" r:id="rId76"/>
    <hyperlink ref="M133" r:id="rId77"/>
    <hyperlink ref="M158" r:id="rId78"/>
    <hyperlink ref="M173" r:id="rId79"/>
    <hyperlink ref="M162" r:id="rId80"/>
    <hyperlink ref="M177" r:id="rId81"/>
    <hyperlink ref="M131" r:id="rId82"/>
    <hyperlink ref="M149" r:id="rId83"/>
    <hyperlink ref="M164" r:id="rId84"/>
    <hyperlink ref="M136" r:id="rId85"/>
    <hyperlink ref="J49" r:id="rId86"/>
    <hyperlink ref="J181" r:id="rId87"/>
  </hyperlinks>
  <pageMargins left="0.25" right="0.25" top="0.75" bottom="0.75" header="0.3" footer="0.3"/>
  <pageSetup paperSize="9" scale="60" fitToHeight="0" orientation="portrait" verticalDpi="0" r:id="rId8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905"/>
  <sheetViews>
    <sheetView zoomScale="55" zoomScaleNormal="55" workbookViewId="0">
      <pane xSplit="7" ySplit="3" topLeftCell="AG64" activePane="bottomRight" state="frozen"/>
      <selection pane="topRight" activeCell="G1" sqref="G1"/>
      <selection pane="bottomLeft" activeCell="A5" sqref="A5"/>
      <selection pane="bottomRight" activeCell="AK65" sqref="AK65"/>
    </sheetView>
  </sheetViews>
  <sheetFormatPr defaultColWidth="10.42578125" defaultRowHeight="18.75" x14ac:dyDescent="0.25"/>
  <cols>
    <col min="1" max="1" width="31.7109375" style="2" customWidth="1"/>
    <col min="2" max="4" width="26.28515625" style="52" customWidth="1"/>
    <col min="5" max="5" width="37" style="18" customWidth="1"/>
    <col min="6" max="6" width="18.42578125" style="2" customWidth="1"/>
    <col min="7" max="12" width="23" style="2" customWidth="1"/>
    <col min="13" max="13" width="12.28515625" style="2" customWidth="1"/>
    <col min="14" max="14" width="13.28515625" style="2" customWidth="1"/>
    <col min="15" max="15" width="22" style="2" customWidth="1"/>
    <col min="16" max="16" width="49.85546875" style="2" customWidth="1"/>
    <col min="17" max="17" width="39.140625" style="14" customWidth="1"/>
    <col min="18" max="18" width="24.140625" style="14" customWidth="1"/>
    <col min="19" max="19" width="14.85546875" style="2" customWidth="1"/>
    <col min="20" max="20" width="13.140625" style="2" customWidth="1"/>
    <col min="21" max="21" width="12.85546875" style="2" customWidth="1"/>
    <col min="22" max="22" width="13.5703125" style="2" customWidth="1"/>
    <col min="23" max="23" width="12.85546875" style="20" customWidth="1"/>
    <col min="24" max="24" width="14.28515625" style="2" customWidth="1"/>
    <col min="25" max="25" width="14" style="2" customWidth="1"/>
    <col min="26" max="26" width="15.5703125" style="2" customWidth="1"/>
    <col min="27" max="27" width="15.7109375" style="2" customWidth="1"/>
    <col min="28" max="28" width="16.5703125" style="2" customWidth="1"/>
    <col min="29" max="29" width="14.85546875" style="2" customWidth="1"/>
    <col min="30" max="30" width="13.28515625" style="2" customWidth="1"/>
    <col min="31" max="31" width="13.5703125" style="2" customWidth="1"/>
    <col min="32" max="32" width="14.85546875" style="2" customWidth="1"/>
    <col min="33" max="33" width="16.85546875" style="2" customWidth="1"/>
    <col min="34" max="34" width="18.7109375" style="2" customWidth="1"/>
    <col min="35" max="35" width="18.140625" style="2" customWidth="1"/>
    <col min="36" max="36" width="16.28515625" style="2" customWidth="1"/>
    <col min="37" max="37" width="36.140625" style="2" customWidth="1"/>
    <col min="38" max="38" width="17.140625" style="2" customWidth="1"/>
    <col min="39" max="39" width="15.7109375" style="2" customWidth="1"/>
    <col min="40" max="40" width="14.28515625" style="40" customWidth="1"/>
    <col min="41" max="41" width="15.140625" style="41" customWidth="1"/>
    <col min="42" max="42" width="22.28515625" style="2" customWidth="1"/>
    <col min="43" max="43" width="16.85546875" style="2" customWidth="1"/>
    <col min="44" max="44" width="16.42578125" style="2" customWidth="1"/>
    <col min="45" max="45" width="19.7109375" style="2" customWidth="1"/>
    <col min="46" max="46" width="29.7109375" style="2" customWidth="1"/>
    <col min="47" max="47" width="17.140625" style="2" customWidth="1"/>
    <col min="48" max="48" width="21.85546875" style="19" customWidth="1"/>
    <col min="49" max="49" width="29.140625" style="19" customWidth="1"/>
    <col min="50" max="53" width="20.28515625" style="19" customWidth="1"/>
    <col min="54" max="54" width="18.7109375" style="44" customWidth="1"/>
    <col min="55" max="55" width="15.7109375" style="44" customWidth="1"/>
    <col min="56" max="56" width="13.85546875" style="119" customWidth="1"/>
    <col min="57" max="16384" width="10.42578125" style="2"/>
  </cols>
  <sheetData>
    <row r="1" spans="1:56" ht="58.5" customHeight="1" x14ac:dyDescent="0.25">
      <c r="A1" s="475" t="s">
        <v>1216</v>
      </c>
      <c r="B1" s="475" t="s">
        <v>994</v>
      </c>
      <c r="C1" s="475" t="s">
        <v>995</v>
      </c>
      <c r="D1" s="475" t="s">
        <v>996</v>
      </c>
      <c r="E1" s="523" t="s">
        <v>4</v>
      </c>
      <c r="F1" s="526" t="s">
        <v>5</v>
      </c>
      <c r="G1" s="526" t="s">
        <v>6</v>
      </c>
      <c r="H1" s="478" t="s">
        <v>910</v>
      </c>
      <c r="I1" s="488" t="s">
        <v>1041</v>
      </c>
      <c r="J1" s="489"/>
      <c r="K1" s="488" t="s">
        <v>529</v>
      </c>
      <c r="L1" s="489"/>
      <c r="M1" s="512" t="s">
        <v>7</v>
      </c>
      <c r="N1" s="515"/>
      <c r="O1" s="478" t="s">
        <v>8</v>
      </c>
      <c r="P1" s="512" t="s">
        <v>9</v>
      </c>
      <c r="Q1" s="530"/>
      <c r="R1" s="515"/>
      <c r="S1" s="512" t="s">
        <v>10</v>
      </c>
      <c r="T1" s="515"/>
      <c r="U1" s="531" t="s">
        <v>11</v>
      </c>
      <c r="V1" s="532"/>
      <c r="W1" s="533"/>
      <c r="X1" s="478" t="s">
        <v>12</v>
      </c>
      <c r="Y1" s="537" t="s">
        <v>13</v>
      </c>
      <c r="Z1" s="538"/>
      <c r="AA1" s="538"/>
      <c r="AB1" s="538"/>
      <c r="AC1" s="539"/>
      <c r="AD1" s="537" t="s">
        <v>14</v>
      </c>
      <c r="AE1" s="538"/>
      <c r="AF1" s="538"/>
      <c r="AG1" s="538"/>
      <c r="AH1" s="539"/>
      <c r="AI1" s="503" t="s">
        <v>15</v>
      </c>
      <c r="AJ1" s="503"/>
      <c r="AK1" s="537" t="s">
        <v>16</v>
      </c>
      <c r="AL1" s="538"/>
      <c r="AM1" s="538"/>
      <c r="AN1" s="540"/>
      <c r="AO1" s="540"/>
      <c r="AP1" s="539"/>
      <c r="AQ1" s="473" t="s">
        <v>17</v>
      </c>
      <c r="AR1" s="473"/>
      <c r="AS1" s="474" t="s">
        <v>18</v>
      </c>
      <c r="AT1" s="474"/>
      <c r="AU1" s="474" t="s">
        <v>19</v>
      </c>
      <c r="AV1" s="502" t="s">
        <v>958</v>
      </c>
      <c r="AW1" s="502" t="s">
        <v>419</v>
      </c>
      <c r="AX1" s="502" t="s">
        <v>420</v>
      </c>
      <c r="AY1" s="504" t="s">
        <v>1083</v>
      </c>
      <c r="AZ1" s="504" t="s">
        <v>1090</v>
      </c>
      <c r="BA1" s="504" t="s">
        <v>1084</v>
      </c>
      <c r="BB1" s="521" t="s">
        <v>904</v>
      </c>
      <c r="BC1" s="521" t="s">
        <v>905</v>
      </c>
      <c r="BD1" s="521" t="s">
        <v>903</v>
      </c>
    </row>
    <row r="2" spans="1:56" ht="36.75" customHeight="1" x14ac:dyDescent="0.25">
      <c r="A2" s="476"/>
      <c r="B2" s="476"/>
      <c r="C2" s="476"/>
      <c r="D2" s="476"/>
      <c r="E2" s="524"/>
      <c r="F2" s="527"/>
      <c r="G2" s="527"/>
      <c r="H2" s="479"/>
      <c r="I2" s="492"/>
      <c r="J2" s="493"/>
      <c r="K2" s="490"/>
      <c r="L2" s="491"/>
      <c r="M2" s="484" t="s">
        <v>21</v>
      </c>
      <c r="N2" s="484" t="s">
        <v>22</v>
      </c>
      <c r="O2" s="479"/>
      <c r="P2" s="484" t="s">
        <v>23</v>
      </c>
      <c r="Q2" s="484" t="s">
        <v>24</v>
      </c>
      <c r="R2" s="484" t="s">
        <v>25</v>
      </c>
      <c r="S2" s="516" t="s">
        <v>26</v>
      </c>
      <c r="T2" s="516" t="s">
        <v>27</v>
      </c>
      <c r="U2" s="516" t="s">
        <v>26</v>
      </c>
      <c r="V2" s="516" t="s">
        <v>27</v>
      </c>
      <c r="W2" s="516" t="s">
        <v>28</v>
      </c>
      <c r="X2" s="479"/>
      <c r="Y2" s="518" t="s">
        <v>29</v>
      </c>
      <c r="Z2" s="519"/>
      <c r="AA2" s="518" t="s">
        <v>30</v>
      </c>
      <c r="AB2" s="520"/>
      <c r="AC2" s="519"/>
      <c r="AD2" s="518" t="s">
        <v>31</v>
      </c>
      <c r="AE2" s="519"/>
      <c r="AF2" s="518" t="s">
        <v>32</v>
      </c>
      <c r="AG2" s="520"/>
      <c r="AH2" s="519"/>
      <c r="AI2" s="485" t="s">
        <v>47</v>
      </c>
      <c r="AJ2" s="485" t="s">
        <v>41</v>
      </c>
      <c r="AK2" s="534" t="s">
        <v>33</v>
      </c>
      <c r="AL2" s="535"/>
      <c r="AM2" s="536"/>
      <c r="AN2" s="534" t="s">
        <v>34</v>
      </c>
      <c r="AO2" s="535"/>
      <c r="AP2" s="536"/>
      <c r="AQ2" s="482" t="s">
        <v>35</v>
      </c>
      <c r="AR2" s="485" t="s">
        <v>36</v>
      </c>
      <c r="AS2" s="494" t="s">
        <v>37</v>
      </c>
      <c r="AT2" s="494" t="s">
        <v>38</v>
      </c>
      <c r="AU2" s="494"/>
      <c r="AV2" s="502"/>
      <c r="AW2" s="502"/>
      <c r="AX2" s="502"/>
      <c r="AY2" s="505"/>
      <c r="AZ2" s="505"/>
      <c r="BA2" s="505"/>
      <c r="BB2" s="521"/>
      <c r="BC2" s="521"/>
      <c r="BD2" s="521"/>
    </row>
    <row r="3" spans="1:56" s="4" customFormat="1" ht="81.75" customHeight="1" thickBot="1" x14ac:dyDescent="0.3">
      <c r="A3" s="542"/>
      <c r="B3" s="477"/>
      <c r="C3" s="477"/>
      <c r="D3" s="477"/>
      <c r="E3" s="525"/>
      <c r="F3" s="528"/>
      <c r="G3" s="528"/>
      <c r="H3" s="480"/>
      <c r="I3" s="404" t="s">
        <v>1</v>
      </c>
      <c r="J3" s="404" t="s">
        <v>2</v>
      </c>
      <c r="K3" s="404" t="s">
        <v>1</v>
      </c>
      <c r="L3" s="404" t="s">
        <v>2</v>
      </c>
      <c r="M3" s="480"/>
      <c r="N3" s="480"/>
      <c r="O3" s="480"/>
      <c r="P3" s="480"/>
      <c r="Q3" s="480"/>
      <c r="R3" s="480"/>
      <c r="S3" s="517"/>
      <c r="T3" s="517"/>
      <c r="U3" s="517"/>
      <c r="V3" s="517"/>
      <c r="W3" s="517"/>
      <c r="X3" s="480"/>
      <c r="Y3" s="405" t="s">
        <v>40</v>
      </c>
      <c r="Z3" s="405" t="s">
        <v>41</v>
      </c>
      <c r="AA3" s="405" t="s">
        <v>42</v>
      </c>
      <c r="AB3" s="405" t="s">
        <v>43</v>
      </c>
      <c r="AC3" s="405" t="s">
        <v>44</v>
      </c>
      <c r="AD3" s="405" t="s">
        <v>40</v>
      </c>
      <c r="AE3" s="405" t="s">
        <v>41</v>
      </c>
      <c r="AF3" s="405" t="s">
        <v>45</v>
      </c>
      <c r="AG3" s="405" t="s">
        <v>46</v>
      </c>
      <c r="AH3" s="405" t="s">
        <v>44</v>
      </c>
      <c r="AI3" s="485"/>
      <c r="AJ3" s="485"/>
      <c r="AK3" s="274" t="s">
        <v>957</v>
      </c>
      <c r="AL3" s="42" t="s">
        <v>471</v>
      </c>
      <c r="AM3" s="274" t="s">
        <v>41</v>
      </c>
      <c r="AN3" s="274" t="s">
        <v>42</v>
      </c>
      <c r="AO3" s="274" t="s">
        <v>43</v>
      </c>
      <c r="AP3" s="274" t="s">
        <v>44</v>
      </c>
      <c r="AQ3" s="483"/>
      <c r="AR3" s="496"/>
      <c r="AS3" s="495"/>
      <c r="AT3" s="495"/>
      <c r="AU3" s="495"/>
      <c r="AV3" s="502"/>
      <c r="AW3" s="502"/>
      <c r="AX3" s="502"/>
      <c r="AY3" s="506"/>
      <c r="AZ3" s="506"/>
      <c r="BA3" s="506"/>
      <c r="BB3" s="521"/>
      <c r="BC3" s="521"/>
      <c r="BD3" s="521"/>
    </row>
    <row r="4" spans="1:56" ht="119.25" customHeight="1" x14ac:dyDescent="0.25">
      <c r="A4" s="406" t="s">
        <v>1218</v>
      </c>
      <c r="B4" s="28" t="s">
        <v>61</v>
      </c>
      <c r="C4" s="28" t="s">
        <v>62</v>
      </c>
      <c r="D4" s="28" t="s">
        <v>63</v>
      </c>
      <c r="E4" s="21" t="s">
        <v>64</v>
      </c>
      <c r="F4" s="127" t="s">
        <v>63</v>
      </c>
      <c r="G4" s="127" t="s">
        <v>65</v>
      </c>
      <c r="H4" s="127" t="s">
        <v>911</v>
      </c>
      <c r="I4" s="400" t="s">
        <v>1069</v>
      </c>
      <c r="J4" s="400">
        <v>89619694695</v>
      </c>
      <c r="K4" s="127" t="s">
        <v>406</v>
      </c>
      <c r="L4" s="127">
        <v>89098821386</v>
      </c>
      <c r="M4" s="23">
        <v>100</v>
      </c>
      <c r="N4" s="127" t="s">
        <v>66</v>
      </c>
      <c r="O4" s="127" t="s">
        <v>67</v>
      </c>
      <c r="P4" s="127" t="s">
        <v>68</v>
      </c>
      <c r="Q4" s="21" t="s">
        <v>69</v>
      </c>
      <c r="R4" s="21" t="s">
        <v>70</v>
      </c>
      <c r="S4" s="24">
        <v>43647</v>
      </c>
      <c r="T4" s="25">
        <v>43647</v>
      </c>
      <c r="U4" s="24">
        <v>44926</v>
      </c>
      <c r="V4" s="26" t="s">
        <v>71</v>
      </c>
      <c r="W4" s="24">
        <v>44926</v>
      </c>
      <c r="X4" s="26" t="s">
        <v>72</v>
      </c>
      <c r="Y4" s="25" t="s">
        <v>71</v>
      </c>
      <c r="Z4" s="25" t="s">
        <v>71</v>
      </c>
      <c r="AA4" s="25" t="s">
        <v>71</v>
      </c>
      <c r="AB4" s="25" t="s">
        <v>71</v>
      </c>
      <c r="AC4" s="25" t="s">
        <v>71</v>
      </c>
      <c r="AD4" s="25" t="s">
        <v>71</v>
      </c>
      <c r="AE4" s="25" t="s">
        <v>71</v>
      </c>
      <c r="AF4" s="25" t="s">
        <v>71</v>
      </c>
      <c r="AG4" s="25" t="s">
        <v>71</v>
      </c>
      <c r="AH4" s="25" t="s">
        <v>71</v>
      </c>
      <c r="AI4" s="25" t="s">
        <v>71</v>
      </c>
      <c r="AJ4" s="25" t="s">
        <v>71</v>
      </c>
      <c r="AK4" s="204">
        <v>43663</v>
      </c>
      <c r="AL4" s="204"/>
      <c r="AM4" s="204" t="s">
        <v>71</v>
      </c>
      <c r="AN4" s="204">
        <v>43663</v>
      </c>
      <c r="AO4" s="204">
        <v>44835</v>
      </c>
      <c r="AP4" s="25" t="s">
        <v>71</v>
      </c>
      <c r="AQ4" s="25">
        <v>44837</v>
      </c>
      <c r="AR4" s="25">
        <v>44896</v>
      </c>
      <c r="AS4" s="25">
        <v>44926</v>
      </c>
      <c r="AT4" s="25" t="s">
        <v>71</v>
      </c>
      <c r="AU4" s="25" t="s">
        <v>71</v>
      </c>
      <c r="AV4" s="63">
        <v>44697</v>
      </c>
      <c r="AW4" s="63"/>
      <c r="AX4" s="254" t="s">
        <v>896</v>
      </c>
      <c r="AY4" s="55"/>
      <c r="AZ4" s="55"/>
      <c r="BA4" s="55"/>
      <c r="BB4" s="46"/>
      <c r="BC4" s="46"/>
      <c r="BD4" s="46"/>
    </row>
    <row r="5" spans="1:56" ht="116.25" customHeight="1" x14ac:dyDescent="0.25">
      <c r="A5" s="406" t="s">
        <v>1218</v>
      </c>
      <c r="B5" s="28" t="s">
        <v>61</v>
      </c>
      <c r="C5" s="28" t="s">
        <v>62</v>
      </c>
      <c r="D5" s="28" t="s">
        <v>73</v>
      </c>
      <c r="E5" s="225" t="s">
        <v>74</v>
      </c>
      <c r="F5" s="6" t="s">
        <v>75</v>
      </c>
      <c r="G5" s="6" t="s">
        <v>76</v>
      </c>
      <c r="H5" s="6" t="s">
        <v>912</v>
      </c>
      <c r="I5" s="6"/>
      <c r="J5" s="6"/>
      <c r="K5" s="6"/>
      <c r="L5" s="6"/>
      <c r="M5" s="10">
        <v>28575</v>
      </c>
      <c r="N5" s="6" t="s">
        <v>77</v>
      </c>
      <c r="O5" s="6" t="s">
        <v>67</v>
      </c>
      <c r="P5" s="6" t="s">
        <v>78</v>
      </c>
      <c r="Q5" s="225" t="s">
        <v>69</v>
      </c>
      <c r="R5" s="225" t="s">
        <v>79</v>
      </c>
      <c r="S5" s="227" t="s">
        <v>80</v>
      </c>
      <c r="T5" s="227" t="s">
        <v>80</v>
      </c>
      <c r="U5" s="227">
        <v>44916</v>
      </c>
      <c r="V5" s="9" t="s">
        <v>71</v>
      </c>
      <c r="W5" s="7">
        <v>44927</v>
      </c>
      <c r="X5" s="9" t="s">
        <v>72</v>
      </c>
      <c r="Y5" s="227" t="s">
        <v>71</v>
      </c>
      <c r="Z5" s="227" t="s">
        <v>71</v>
      </c>
      <c r="AA5" s="227" t="s">
        <v>71</v>
      </c>
      <c r="AB5" s="227" t="s">
        <v>71</v>
      </c>
      <c r="AC5" s="227" t="s">
        <v>71</v>
      </c>
      <c r="AD5" s="227" t="s">
        <v>71</v>
      </c>
      <c r="AE5" s="227" t="s">
        <v>71</v>
      </c>
      <c r="AF5" s="227" t="s">
        <v>71</v>
      </c>
      <c r="AG5" s="227" t="s">
        <v>71</v>
      </c>
      <c r="AH5" s="227" t="s">
        <v>71</v>
      </c>
      <c r="AI5" s="227" t="s">
        <v>71</v>
      </c>
      <c r="AJ5" s="227" t="s">
        <v>71</v>
      </c>
      <c r="AK5" s="238" t="s">
        <v>902</v>
      </c>
      <c r="AL5" s="238"/>
      <c r="AM5" s="238">
        <v>44652</v>
      </c>
      <c r="AN5" s="238" t="s">
        <v>71</v>
      </c>
      <c r="AO5" s="238" t="s">
        <v>71</v>
      </c>
      <c r="AP5" s="227" t="s">
        <v>71</v>
      </c>
      <c r="AQ5" s="227" t="s">
        <v>71</v>
      </c>
      <c r="AR5" s="227" t="s">
        <v>71</v>
      </c>
      <c r="AS5" s="227" t="s">
        <v>71</v>
      </c>
      <c r="AT5" s="227" t="s">
        <v>71</v>
      </c>
      <c r="AU5" s="227" t="s">
        <v>71</v>
      </c>
      <c r="AV5" s="63"/>
      <c r="AW5" s="63"/>
      <c r="AX5" s="63"/>
      <c r="AY5" s="238"/>
      <c r="AZ5" s="238"/>
      <c r="BA5" s="238"/>
      <c r="BB5" s="46"/>
      <c r="BC5" s="46"/>
      <c r="BD5" s="46"/>
    </row>
    <row r="6" spans="1:56" ht="116.25" customHeight="1" x14ac:dyDescent="0.25">
      <c r="A6" s="406" t="s">
        <v>1218</v>
      </c>
      <c r="B6" s="28" t="s">
        <v>61</v>
      </c>
      <c r="C6" s="28" t="s">
        <v>62</v>
      </c>
      <c r="D6" s="229" t="s">
        <v>73</v>
      </c>
      <c r="E6" s="212" t="s">
        <v>1021</v>
      </c>
      <c r="F6" s="6" t="s">
        <v>75</v>
      </c>
      <c r="G6" s="302" t="s">
        <v>1022</v>
      </c>
      <c r="H6" s="302" t="s">
        <v>918</v>
      </c>
      <c r="I6" s="318" t="s">
        <v>1070</v>
      </c>
      <c r="J6" s="318">
        <v>89140289749</v>
      </c>
      <c r="K6" s="302"/>
      <c r="L6" s="302"/>
      <c r="M6" s="305">
        <v>7472.8</v>
      </c>
      <c r="N6" s="212" t="s">
        <v>77</v>
      </c>
      <c r="O6" s="6" t="s">
        <v>67</v>
      </c>
      <c r="P6" s="302" t="s">
        <v>1023</v>
      </c>
      <c r="Q6" s="212" t="s">
        <v>1024</v>
      </c>
      <c r="R6" s="212" t="s">
        <v>1025</v>
      </c>
      <c r="S6" s="306">
        <v>2021</v>
      </c>
      <c r="T6" s="202">
        <v>44293</v>
      </c>
      <c r="U6" s="306">
        <v>2023</v>
      </c>
      <c r="V6" s="303"/>
      <c r="W6" s="228">
        <v>45291</v>
      </c>
      <c r="X6" s="9" t="s">
        <v>72</v>
      </c>
      <c r="Y6" s="227" t="s">
        <v>71</v>
      </c>
      <c r="Z6" s="227" t="s">
        <v>71</v>
      </c>
      <c r="AA6" s="227" t="s">
        <v>71</v>
      </c>
      <c r="AB6" s="227" t="s">
        <v>71</v>
      </c>
      <c r="AC6" s="227" t="s">
        <v>71</v>
      </c>
      <c r="AD6" s="227" t="s">
        <v>71</v>
      </c>
      <c r="AE6" s="227" t="s">
        <v>71</v>
      </c>
      <c r="AF6" s="227" t="s">
        <v>71</v>
      </c>
      <c r="AG6" s="227" t="s">
        <v>71</v>
      </c>
      <c r="AH6" s="227" t="s">
        <v>71</v>
      </c>
      <c r="AI6" s="227" t="s">
        <v>71</v>
      </c>
      <c r="AJ6" s="227" t="s">
        <v>71</v>
      </c>
      <c r="AK6" s="203"/>
      <c r="AL6" s="203"/>
      <c r="AM6" s="238"/>
      <c r="AN6" s="202">
        <v>44293</v>
      </c>
      <c r="AO6" s="203">
        <v>45291</v>
      </c>
      <c r="AP6" s="227" t="s">
        <v>71</v>
      </c>
      <c r="AQ6" s="227" t="s">
        <v>71</v>
      </c>
      <c r="AR6" s="227" t="s">
        <v>71</v>
      </c>
      <c r="AS6" s="227" t="s">
        <v>71</v>
      </c>
      <c r="AT6" s="227" t="s">
        <v>71</v>
      </c>
      <c r="AU6" s="227" t="s">
        <v>71</v>
      </c>
      <c r="AV6" s="63">
        <v>44781</v>
      </c>
      <c r="AW6" s="63"/>
      <c r="AX6" s="254" t="s">
        <v>1204</v>
      </c>
      <c r="AY6" s="203"/>
      <c r="AZ6" s="203"/>
      <c r="BA6" s="203"/>
      <c r="BB6" s="307">
        <v>56182.7</v>
      </c>
      <c r="BC6" s="307">
        <v>7299.741</v>
      </c>
      <c r="BD6" s="113">
        <f t="shared" ref="BD6:BD31" si="0">BC6/BB6</f>
        <v>0.12992862571574523</v>
      </c>
    </row>
    <row r="7" spans="1:56" s="14" customFormat="1" ht="130.5" customHeight="1" x14ac:dyDescent="0.25">
      <c r="A7" s="406" t="s">
        <v>1218</v>
      </c>
      <c r="B7" s="201" t="s">
        <v>81</v>
      </c>
      <c r="C7" s="201" t="s">
        <v>82</v>
      </c>
      <c r="D7" s="201" t="s">
        <v>83</v>
      </c>
      <c r="E7" s="212" t="s">
        <v>84</v>
      </c>
      <c r="F7" s="212" t="s">
        <v>85</v>
      </c>
      <c r="G7" s="212" t="s">
        <v>86</v>
      </c>
      <c r="H7" s="210" t="s">
        <v>913</v>
      </c>
      <c r="I7" s="210"/>
      <c r="J7" s="210"/>
      <c r="K7" s="210" t="s">
        <v>407</v>
      </c>
      <c r="L7" s="210" t="s">
        <v>408</v>
      </c>
      <c r="M7" s="210" t="s">
        <v>71</v>
      </c>
      <c r="N7" s="210" t="s">
        <v>87</v>
      </c>
      <c r="O7" s="210" t="s">
        <v>88</v>
      </c>
      <c r="P7" s="210" t="s">
        <v>89</v>
      </c>
      <c r="Q7" s="214" t="s">
        <v>518</v>
      </c>
      <c r="R7" s="214" t="s">
        <v>519</v>
      </c>
      <c r="S7" s="213">
        <v>44404</v>
      </c>
      <c r="T7" s="213">
        <v>44404</v>
      </c>
      <c r="U7" s="213">
        <v>44866</v>
      </c>
      <c r="V7" s="203" t="s">
        <v>71</v>
      </c>
      <c r="W7" s="213">
        <v>44866</v>
      </c>
      <c r="X7" s="203" t="s">
        <v>72</v>
      </c>
      <c r="Y7" s="227" t="s">
        <v>71</v>
      </c>
      <c r="Z7" s="227">
        <v>44652</v>
      </c>
      <c r="AA7" s="227">
        <v>44652</v>
      </c>
      <c r="AB7" s="227">
        <v>44866</v>
      </c>
      <c r="AC7" s="227" t="s">
        <v>71</v>
      </c>
      <c r="AD7" s="227" t="s">
        <v>71</v>
      </c>
      <c r="AE7" s="227">
        <v>44652</v>
      </c>
      <c r="AF7" s="227" t="s">
        <v>71</v>
      </c>
      <c r="AG7" s="227" t="s">
        <v>71</v>
      </c>
      <c r="AH7" s="227" t="s">
        <v>71</v>
      </c>
      <c r="AI7" s="203" t="s">
        <v>71</v>
      </c>
      <c r="AJ7" s="203" t="s">
        <v>71</v>
      </c>
      <c r="AK7" s="203" t="s">
        <v>921</v>
      </c>
      <c r="AL7" s="203"/>
      <c r="AM7" s="204" t="s">
        <v>71</v>
      </c>
      <c r="AN7" s="203">
        <v>44317</v>
      </c>
      <c r="AO7" s="235">
        <v>44805</v>
      </c>
      <c r="AP7" s="202" t="s">
        <v>71</v>
      </c>
      <c r="AQ7" s="202" t="s">
        <v>71</v>
      </c>
      <c r="AR7" s="202" t="s">
        <v>71</v>
      </c>
      <c r="AS7" s="202" t="s">
        <v>71</v>
      </c>
      <c r="AT7" s="202" t="s">
        <v>71</v>
      </c>
      <c r="AU7" s="202" t="s">
        <v>71</v>
      </c>
      <c r="AV7" s="63">
        <v>44777</v>
      </c>
      <c r="AW7" s="288"/>
      <c r="AX7" s="254" t="s">
        <v>1134</v>
      </c>
      <c r="AY7" s="205"/>
      <c r="AZ7" s="171" t="s">
        <v>1092</v>
      </c>
      <c r="BA7" s="205"/>
      <c r="BB7" s="135">
        <v>89520</v>
      </c>
      <c r="BC7" s="135">
        <v>3933.15</v>
      </c>
      <c r="BD7" s="113">
        <f t="shared" si="0"/>
        <v>4.3935991957104556E-2</v>
      </c>
    </row>
    <row r="8" spans="1:56" s="14" customFormat="1" ht="187.5" x14ac:dyDescent="0.25">
      <c r="A8" s="406" t="s">
        <v>1218</v>
      </c>
      <c r="B8" s="201" t="s">
        <v>81</v>
      </c>
      <c r="C8" s="201" t="s">
        <v>82</v>
      </c>
      <c r="D8" s="201" t="s">
        <v>83</v>
      </c>
      <c r="E8" s="206" t="s">
        <v>92</v>
      </c>
      <c r="F8" s="212" t="s">
        <v>93</v>
      </c>
      <c r="G8" s="206" t="s">
        <v>94</v>
      </c>
      <c r="H8" s="196" t="s">
        <v>914</v>
      </c>
      <c r="I8" s="196"/>
      <c r="J8" s="196"/>
      <c r="K8" s="196" t="s">
        <v>515</v>
      </c>
      <c r="L8" s="196" t="s">
        <v>516</v>
      </c>
      <c r="M8" s="197">
        <v>26497</v>
      </c>
      <c r="N8" s="196" t="s">
        <v>87</v>
      </c>
      <c r="O8" s="212" t="s">
        <v>88</v>
      </c>
      <c r="P8" s="212" t="s">
        <v>95</v>
      </c>
      <c r="Q8" s="206" t="s">
        <v>96</v>
      </c>
      <c r="R8" s="206" t="s">
        <v>97</v>
      </c>
      <c r="S8" s="196" t="s">
        <v>80</v>
      </c>
      <c r="T8" s="196" t="s">
        <v>80</v>
      </c>
      <c r="U8" s="196" t="s">
        <v>80</v>
      </c>
      <c r="V8" s="196" t="s">
        <v>80</v>
      </c>
      <c r="W8" s="196" t="s">
        <v>80</v>
      </c>
      <c r="X8" s="202" t="s">
        <v>72</v>
      </c>
      <c r="Y8" s="227" t="s">
        <v>71</v>
      </c>
      <c r="Z8" s="227" t="s">
        <v>71</v>
      </c>
      <c r="AA8" s="227" t="s">
        <v>71</v>
      </c>
      <c r="AB8" s="227" t="s">
        <v>71</v>
      </c>
      <c r="AC8" s="227" t="s">
        <v>71</v>
      </c>
      <c r="AD8" s="227" t="s">
        <v>71</v>
      </c>
      <c r="AE8" s="227" t="s">
        <v>71</v>
      </c>
      <c r="AF8" s="227" t="s">
        <v>71</v>
      </c>
      <c r="AG8" s="227" t="s">
        <v>71</v>
      </c>
      <c r="AH8" s="227" t="s">
        <v>71</v>
      </c>
      <c r="AI8" s="202" t="s">
        <v>71</v>
      </c>
      <c r="AJ8" s="202" t="s">
        <v>71</v>
      </c>
      <c r="AK8" s="203" t="s">
        <v>445</v>
      </c>
      <c r="AL8" s="205" t="s">
        <v>446</v>
      </c>
      <c r="AM8" s="218">
        <v>44685</v>
      </c>
      <c r="AN8" s="203">
        <v>44677</v>
      </c>
      <c r="AO8" s="235">
        <v>45199</v>
      </c>
      <c r="AP8" s="202" t="s">
        <v>71</v>
      </c>
      <c r="AQ8" s="202" t="s">
        <v>71</v>
      </c>
      <c r="AR8" s="202" t="s">
        <v>71</v>
      </c>
      <c r="AS8" s="202" t="s">
        <v>71</v>
      </c>
      <c r="AT8" s="202" t="s">
        <v>71</v>
      </c>
      <c r="AU8" s="202" t="s">
        <v>71</v>
      </c>
      <c r="AV8" s="63">
        <v>44777</v>
      </c>
      <c r="AW8" s="257"/>
      <c r="AX8" s="255" t="s">
        <v>1202</v>
      </c>
      <c r="AY8" s="270"/>
      <c r="AZ8" s="270"/>
      <c r="BA8" s="270"/>
      <c r="BB8" s="126">
        <v>144191.75099999999</v>
      </c>
      <c r="BC8" s="125">
        <v>0</v>
      </c>
      <c r="BD8" s="122">
        <f t="shared" si="0"/>
        <v>0</v>
      </c>
    </row>
    <row r="9" spans="1:56" s="44" customFormat="1" ht="125.25" customHeight="1" x14ac:dyDescent="0.25">
      <c r="A9" s="406" t="s">
        <v>1218</v>
      </c>
      <c r="B9" s="215" t="s">
        <v>81</v>
      </c>
      <c r="C9" s="215" t="s">
        <v>82</v>
      </c>
      <c r="D9" s="215" t="s">
        <v>98</v>
      </c>
      <c r="E9" s="214" t="s">
        <v>402</v>
      </c>
      <c r="F9" s="210" t="s">
        <v>98</v>
      </c>
      <c r="G9" s="217" t="s">
        <v>99</v>
      </c>
      <c r="H9" s="217" t="s">
        <v>915</v>
      </c>
      <c r="I9" s="217"/>
      <c r="J9" s="217"/>
      <c r="K9" s="217" t="s">
        <v>401</v>
      </c>
      <c r="L9" s="217">
        <v>89140251761</v>
      </c>
      <c r="M9" s="216">
        <v>39079</v>
      </c>
      <c r="N9" s="216" t="s">
        <v>100</v>
      </c>
      <c r="O9" s="210" t="s">
        <v>88</v>
      </c>
      <c r="P9" s="210" t="s">
        <v>101</v>
      </c>
      <c r="Q9" s="214" t="s">
        <v>102</v>
      </c>
      <c r="R9" s="216" t="s">
        <v>103</v>
      </c>
      <c r="S9" s="219">
        <v>44629</v>
      </c>
      <c r="T9" s="219">
        <v>44629</v>
      </c>
      <c r="U9" s="218">
        <v>44794</v>
      </c>
      <c r="V9" s="219" t="s">
        <v>80</v>
      </c>
      <c r="W9" s="218">
        <v>44794</v>
      </c>
      <c r="X9" s="203" t="s">
        <v>72</v>
      </c>
      <c r="Y9" s="238" t="s">
        <v>71</v>
      </c>
      <c r="Z9" s="238" t="s">
        <v>71</v>
      </c>
      <c r="AA9" s="238" t="s">
        <v>71</v>
      </c>
      <c r="AB9" s="238" t="s">
        <v>71</v>
      </c>
      <c r="AC9" s="238" t="s">
        <v>71</v>
      </c>
      <c r="AD9" s="238" t="s">
        <v>71</v>
      </c>
      <c r="AE9" s="238" t="s">
        <v>71</v>
      </c>
      <c r="AF9" s="238" t="s">
        <v>71</v>
      </c>
      <c r="AG9" s="238" t="s">
        <v>71</v>
      </c>
      <c r="AH9" s="238" t="s">
        <v>71</v>
      </c>
      <c r="AI9" s="203" t="s">
        <v>71</v>
      </c>
      <c r="AJ9" s="203" t="s">
        <v>71</v>
      </c>
      <c r="AK9" s="203" t="s">
        <v>421</v>
      </c>
      <c r="AL9" s="205" t="s">
        <v>922</v>
      </c>
      <c r="AM9" s="203" t="s">
        <v>71</v>
      </c>
      <c r="AN9" s="219">
        <v>44629</v>
      </c>
      <c r="AO9" s="323">
        <v>44794</v>
      </c>
      <c r="AP9" s="203" t="s">
        <v>71</v>
      </c>
      <c r="AQ9" s="203" t="s">
        <v>71</v>
      </c>
      <c r="AR9" s="203" t="s">
        <v>71</v>
      </c>
      <c r="AS9" s="203" t="s">
        <v>71</v>
      </c>
      <c r="AT9" s="203" t="s">
        <v>71</v>
      </c>
      <c r="AU9" s="203" t="s">
        <v>71</v>
      </c>
      <c r="AV9" s="259">
        <v>44756</v>
      </c>
      <c r="AW9" s="259"/>
      <c r="AX9" s="386" t="s">
        <v>1154</v>
      </c>
      <c r="AY9" s="171" t="s">
        <v>1088</v>
      </c>
      <c r="AZ9" s="171" t="s">
        <v>1095</v>
      </c>
      <c r="BA9" s="270"/>
      <c r="BB9" s="137">
        <v>21333.332999999999</v>
      </c>
      <c r="BC9" s="125">
        <v>0</v>
      </c>
      <c r="BD9" s="138">
        <f t="shared" si="0"/>
        <v>0</v>
      </c>
    </row>
    <row r="10" spans="1:56" s="390" customFormat="1" ht="112.5" x14ac:dyDescent="0.25">
      <c r="A10" s="406" t="s">
        <v>1218</v>
      </c>
      <c r="B10" s="391" t="s">
        <v>81</v>
      </c>
      <c r="C10" s="391" t="s">
        <v>82</v>
      </c>
      <c r="D10" s="391" t="s">
        <v>98</v>
      </c>
      <c r="E10" s="392" t="s">
        <v>106</v>
      </c>
      <c r="F10" s="328" t="s">
        <v>98</v>
      </c>
      <c r="G10" s="328" t="s">
        <v>107</v>
      </c>
      <c r="H10" s="328" t="s">
        <v>915</v>
      </c>
      <c r="I10" s="328"/>
      <c r="J10" s="328"/>
      <c r="K10" s="328" t="s">
        <v>401</v>
      </c>
      <c r="L10" s="328">
        <v>89140251761</v>
      </c>
      <c r="M10" s="393">
        <v>7906.8</v>
      </c>
      <c r="N10" s="393" t="s">
        <v>100</v>
      </c>
      <c r="O10" s="328" t="s">
        <v>88</v>
      </c>
      <c r="P10" s="328" t="s">
        <v>101</v>
      </c>
      <c r="Q10" s="392" t="s">
        <v>102</v>
      </c>
      <c r="R10" s="393" t="s">
        <v>103</v>
      </c>
      <c r="S10" s="394" t="s">
        <v>80</v>
      </c>
      <c r="T10" s="394" t="s">
        <v>80</v>
      </c>
      <c r="U10" s="334">
        <v>44926</v>
      </c>
      <c r="V10" s="394" t="s">
        <v>80</v>
      </c>
      <c r="W10" s="328" t="s">
        <v>80</v>
      </c>
      <c r="X10" s="334" t="s">
        <v>72</v>
      </c>
      <c r="Y10" s="334" t="s">
        <v>71</v>
      </c>
      <c r="Z10" s="334" t="s">
        <v>71</v>
      </c>
      <c r="AA10" s="334" t="s">
        <v>71</v>
      </c>
      <c r="AB10" s="334" t="s">
        <v>71</v>
      </c>
      <c r="AC10" s="334" t="s">
        <v>71</v>
      </c>
      <c r="AD10" s="334" t="s">
        <v>71</v>
      </c>
      <c r="AE10" s="334" t="s">
        <v>71</v>
      </c>
      <c r="AF10" s="334" t="s">
        <v>71</v>
      </c>
      <c r="AG10" s="334" t="s">
        <v>71</v>
      </c>
      <c r="AH10" s="334" t="s">
        <v>71</v>
      </c>
      <c r="AI10" s="334" t="s">
        <v>71</v>
      </c>
      <c r="AJ10" s="334" t="s">
        <v>71</v>
      </c>
      <c r="AK10" s="334" t="s">
        <v>923</v>
      </c>
      <c r="AL10" s="395" t="s">
        <v>443</v>
      </c>
      <c r="AM10" s="334" t="s">
        <v>71</v>
      </c>
      <c r="AN10" s="334">
        <v>44641</v>
      </c>
      <c r="AO10" s="396">
        <v>44712</v>
      </c>
      <c r="AP10" s="334" t="s">
        <v>71</v>
      </c>
      <c r="AQ10" s="334" t="s">
        <v>71</v>
      </c>
      <c r="AR10" s="334" t="s">
        <v>71</v>
      </c>
      <c r="AS10" s="334" t="s">
        <v>71</v>
      </c>
      <c r="AT10" s="334" t="s">
        <v>71</v>
      </c>
      <c r="AU10" s="334" t="s">
        <v>71</v>
      </c>
      <c r="AV10" s="334">
        <v>44708</v>
      </c>
      <c r="AW10" s="334" t="s">
        <v>1146</v>
      </c>
      <c r="AX10" s="347" t="s">
        <v>1155</v>
      </c>
      <c r="AY10" s="334"/>
      <c r="AZ10" s="329" t="s">
        <v>1095</v>
      </c>
      <c r="BA10" s="334"/>
      <c r="BB10" s="337">
        <v>600</v>
      </c>
      <c r="BC10" s="380">
        <v>0</v>
      </c>
      <c r="BD10" s="381">
        <f t="shared" si="0"/>
        <v>0</v>
      </c>
    </row>
    <row r="11" spans="1:56" s="340" customFormat="1" ht="112.5" x14ac:dyDescent="0.25">
      <c r="A11" s="406" t="s">
        <v>1218</v>
      </c>
      <c r="B11" s="341" t="s">
        <v>81</v>
      </c>
      <c r="C11" s="341" t="s">
        <v>82</v>
      </c>
      <c r="D11" s="341" t="s">
        <v>98</v>
      </c>
      <c r="E11" s="368" t="s">
        <v>108</v>
      </c>
      <c r="F11" s="343" t="s">
        <v>98</v>
      </c>
      <c r="G11" s="368" t="s">
        <v>109</v>
      </c>
      <c r="H11" s="368" t="s">
        <v>915</v>
      </c>
      <c r="I11" s="368"/>
      <c r="J11" s="368"/>
      <c r="K11" s="368" t="s">
        <v>403</v>
      </c>
      <c r="L11" s="368">
        <v>89248904739</v>
      </c>
      <c r="M11" s="344">
        <v>180.8</v>
      </c>
      <c r="N11" s="344" t="s">
        <v>100</v>
      </c>
      <c r="O11" s="343" t="s">
        <v>88</v>
      </c>
      <c r="P11" s="343" t="s">
        <v>101</v>
      </c>
      <c r="Q11" s="342" t="s">
        <v>102</v>
      </c>
      <c r="R11" s="344" t="s">
        <v>103</v>
      </c>
      <c r="S11" s="345" t="s">
        <v>80</v>
      </c>
      <c r="T11" s="345" t="s">
        <v>80</v>
      </c>
      <c r="U11" s="369">
        <v>44926</v>
      </c>
      <c r="V11" s="345" t="s">
        <v>80</v>
      </c>
      <c r="W11" s="368" t="s">
        <v>80</v>
      </c>
      <c r="X11" s="346" t="s">
        <v>72</v>
      </c>
      <c r="Y11" s="333" t="s">
        <v>71</v>
      </c>
      <c r="Z11" s="333" t="s">
        <v>71</v>
      </c>
      <c r="AA11" s="333" t="s">
        <v>71</v>
      </c>
      <c r="AB11" s="333" t="s">
        <v>71</v>
      </c>
      <c r="AC11" s="333" t="s">
        <v>71</v>
      </c>
      <c r="AD11" s="333" t="s">
        <v>71</v>
      </c>
      <c r="AE11" s="333" t="s">
        <v>71</v>
      </c>
      <c r="AF11" s="333" t="s">
        <v>71</v>
      </c>
      <c r="AG11" s="333" t="s">
        <v>71</v>
      </c>
      <c r="AH11" s="333" t="s">
        <v>71</v>
      </c>
      <c r="AI11" s="346" t="s">
        <v>71</v>
      </c>
      <c r="AJ11" s="346" t="s">
        <v>71</v>
      </c>
      <c r="AK11" s="346" t="s">
        <v>110</v>
      </c>
      <c r="AL11" s="370" t="s">
        <v>444</v>
      </c>
      <c r="AM11" s="346" t="s">
        <v>71</v>
      </c>
      <c r="AN11" s="346">
        <v>44641</v>
      </c>
      <c r="AO11" s="376">
        <v>44712</v>
      </c>
      <c r="AP11" s="346" t="s">
        <v>71</v>
      </c>
      <c r="AQ11" s="346" t="s">
        <v>71</v>
      </c>
      <c r="AR11" s="346" t="s">
        <v>71</v>
      </c>
      <c r="AS11" s="346" t="s">
        <v>71</v>
      </c>
      <c r="AT11" s="346" t="s">
        <v>71</v>
      </c>
      <c r="AU11" s="346" t="s">
        <v>71</v>
      </c>
      <c r="AV11" s="334">
        <v>44720</v>
      </c>
      <c r="AW11" s="377" t="s">
        <v>1146</v>
      </c>
      <c r="AX11" s="347" t="s">
        <v>514</v>
      </c>
      <c r="AY11" s="370"/>
      <c r="AZ11" s="329" t="s">
        <v>1095</v>
      </c>
      <c r="BA11" s="370"/>
      <c r="BB11" s="337">
        <v>600</v>
      </c>
      <c r="BC11" s="380">
        <v>0</v>
      </c>
      <c r="BD11" s="381">
        <f t="shared" si="0"/>
        <v>0</v>
      </c>
    </row>
    <row r="12" spans="1:56" s="44" customFormat="1" ht="112.5" x14ac:dyDescent="0.25">
      <c r="A12" s="406" t="s">
        <v>1218</v>
      </c>
      <c r="B12" s="215" t="s">
        <v>81</v>
      </c>
      <c r="C12" s="215" t="s">
        <v>82</v>
      </c>
      <c r="D12" s="215" t="s">
        <v>98</v>
      </c>
      <c r="E12" s="214" t="s">
        <v>111</v>
      </c>
      <c r="F12" s="210" t="s">
        <v>98</v>
      </c>
      <c r="G12" s="214" t="s">
        <v>111</v>
      </c>
      <c r="H12" s="214" t="s">
        <v>915</v>
      </c>
      <c r="I12" s="214"/>
      <c r="J12" s="214"/>
      <c r="K12" s="214" t="s">
        <v>403</v>
      </c>
      <c r="L12" s="214">
        <v>89248904739</v>
      </c>
      <c r="M12" s="216">
        <v>398.2</v>
      </c>
      <c r="N12" s="216" t="s">
        <v>100</v>
      </c>
      <c r="O12" s="210" t="s">
        <v>88</v>
      </c>
      <c r="P12" s="210" t="s">
        <v>101</v>
      </c>
      <c r="Q12" s="214" t="s">
        <v>102</v>
      </c>
      <c r="R12" s="216" t="s">
        <v>103</v>
      </c>
      <c r="S12" s="219" t="s">
        <v>80</v>
      </c>
      <c r="T12" s="219" t="s">
        <v>80</v>
      </c>
      <c r="U12" s="218">
        <v>44926</v>
      </c>
      <c r="V12" s="219" t="s">
        <v>80</v>
      </c>
      <c r="W12" s="217" t="s">
        <v>80</v>
      </c>
      <c r="X12" s="203" t="s">
        <v>72</v>
      </c>
      <c r="Y12" s="238" t="s">
        <v>71</v>
      </c>
      <c r="Z12" s="238" t="s">
        <v>71</v>
      </c>
      <c r="AA12" s="238" t="s">
        <v>71</v>
      </c>
      <c r="AB12" s="238" t="s">
        <v>71</v>
      </c>
      <c r="AC12" s="238" t="s">
        <v>71</v>
      </c>
      <c r="AD12" s="238" t="s">
        <v>71</v>
      </c>
      <c r="AE12" s="238" t="s">
        <v>71</v>
      </c>
      <c r="AF12" s="238" t="s">
        <v>71</v>
      </c>
      <c r="AG12" s="238" t="s">
        <v>71</v>
      </c>
      <c r="AH12" s="238" t="s">
        <v>71</v>
      </c>
      <c r="AI12" s="203" t="s">
        <v>71</v>
      </c>
      <c r="AJ12" s="203" t="s">
        <v>71</v>
      </c>
      <c r="AK12" s="203" t="s">
        <v>422</v>
      </c>
      <c r="AL12" s="205" t="s">
        <v>423</v>
      </c>
      <c r="AM12" s="203" t="s">
        <v>71</v>
      </c>
      <c r="AN12" s="203">
        <v>44635</v>
      </c>
      <c r="AO12" s="324">
        <v>44834</v>
      </c>
      <c r="AP12" s="203" t="s">
        <v>71</v>
      </c>
      <c r="AQ12" s="203" t="s">
        <v>71</v>
      </c>
      <c r="AR12" s="203" t="s">
        <v>71</v>
      </c>
      <c r="AS12" s="203" t="s">
        <v>71</v>
      </c>
      <c r="AT12" s="203" t="s">
        <v>71</v>
      </c>
      <c r="AU12" s="203" t="s">
        <v>71</v>
      </c>
      <c r="AV12" s="259">
        <v>44763</v>
      </c>
      <c r="AW12" s="289"/>
      <c r="AX12" s="260" t="s">
        <v>528</v>
      </c>
      <c r="AY12" s="171" t="s">
        <v>1088</v>
      </c>
      <c r="AZ12" s="171" t="s">
        <v>1095</v>
      </c>
      <c r="BA12" s="271"/>
      <c r="BB12" s="137">
        <v>131549.35443000001</v>
      </c>
      <c r="BC12" s="125">
        <v>0</v>
      </c>
      <c r="BD12" s="122">
        <f t="shared" si="0"/>
        <v>0</v>
      </c>
    </row>
    <row r="13" spans="1:56" s="44" customFormat="1" ht="82.5" customHeight="1" x14ac:dyDescent="0.25">
      <c r="A13" s="406" t="s">
        <v>1218</v>
      </c>
      <c r="B13" s="215" t="s">
        <v>81</v>
      </c>
      <c r="C13" s="215" t="s">
        <v>82</v>
      </c>
      <c r="D13" s="215" t="s">
        <v>98</v>
      </c>
      <c r="E13" s="214" t="s">
        <v>112</v>
      </c>
      <c r="F13" s="210" t="s">
        <v>98</v>
      </c>
      <c r="G13" s="217" t="s">
        <v>113</v>
      </c>
      <c r="H13" s="217" t="s">
        <v>914</v>
      </c>
      <c r="I13" s="217"/>
      <c r="J13" s="217"/>
      <c r="K13" s="217" t="s">
        <v>515</v>
      </c>
      <c r="L13" s="217" t="s">
        <v>516</v>
      </c>
      <c r="M13" s="216">
        <v>1000</v>
      </c>
      <c r="N13" s="216" t="s">
        <v>100</v>
      </c>
      <c r="O13" s="210" t="s">
        <v>88</v>
      </c>
      <c r="P13" s="210" t="s">
        <v>95</v>
      </c>
      <c r="Q13" s="217" t="s">
        <v>96</v>
      </c>
      <c r="R13" s="217" t="s">
        <v>97</v>
      </c>
      <c r="S13" s="219">
        <v>44475</v>
      </c>
      <c r="T13" s="219">
        <v>44475</v>
      </c>
      <c r="U13" s="219">
        <v>44804</v>
      </c>
      <c r="V13" s="219" t="s">
        <v>80</v>
      </c>
      <c r="W13" s="219">
        <v>44805</v>
      </c>
      <c r="X13" s="203" t="s">
        <v>72</v>
      </c>
      <c r="Y13" s="238" t="s">
        <v>71</v>
      </c>
      <c r="Z13" s="238" t="s">
        <v>71</v>
      </c>
      <c r="AA13" s="238" t="s">
        <v>71</v>
      </c>
      <c r="AB13" s="238" t="s">
        <v>71</v>
      </c>
      <c r="AC13" s="238" t="s">
        <v>71</v>
      </c>
      <c r="AD13" s="238" t="s">
        <v>71</v>
      </c>
      <c r="AE13" s="238" t="s">
        <v>71</v>
      </c>
      <c r="AF13" s="238" t="s">
        <v>71</v>
      </c>
      <c r="AG13" s="238" t="s">
        <v>71</v>
      </c>
      <c r="AH13" s="238" t="s">
        <v>71</v>
      </c>
      <c r="AI13" s="203" t="s">
        <v>71</v>
      </c>
      <c r="AJ13" s="203" t="s">
        <v>71</v>
      </c>
      <c r="AK13" s="203" t="s">
        <v>425</v>
      </c>
      <c r="AL13" s="205" t="s">
        <v>424</v>
      </c>
      <c r="AM13" s="203" t="s">
        <v>71</v>
      </c>
      <c r="AN13" s="203">
        <v>44475</v>
      </c>
      <c r="AO13" s="235">
        <v>44804</v>
      </c>
      <c r="AP13" s="203" t="s">
        <v>71</v>
      </c>
      <c r="AQ13" s="203" t="s">
        <v>71</v>
      </c>
      <c r="AR13" s="203" t="s">
        <v>71</v>
      </c>
      <c r="AS13" s="203" t="s">
        <v>71</v>
      </c>
      <c r="AT13" s="203" t="s">
        <v>71</v>
      </c>
      <c r="AU13" s="203" t="s">
        <v>71</v>
      </c>
      <c r="AV13" s="259">
        <v>44777</v>
      </c>
      <c r="AW13" s="257" t="s">
        <v>1205</v>
      </c>
      <c r="AX13" s="255" t="s">
        <v>1200</v>
      </c>
      <c r="AY13" s="140"/>
      <c r="AZ13" s="140"/>
      <c r="BA13" s="140"/>
      <c r="BB13" s="137">
        <v>892.51280999999994</v>
      </c>
      <c r="BC13" s="125">
        <v>0</v>
      </c>
      <c r="BD13" s="122">
        <f t="shared" si="0"/>
        <v>0</v>
      </c>
    </row>
    <row r="14" spans="1:56" s="44" customFormat="1" ht="126" x14ac:dyDescent="0.25">
      <c r="A14" s="406" t="s">
        <v>1218</v>
      </c>
      <c r="B14" s="215" t="s">
        <v>81</v>
      </c>
      <c r="C14" s="215" t="s">
        <v>82</v>
      </c>
      <c r="D14" s="215" t="s">
        <v>98</v>
      </c>
      <c r="E14" s="214" t="s">
        <v>114</v>
      </c>
      <c r="F14" s="210" t="s">
        <v>98</v>
      </c>
      <c r="G14" s="217" t="s">
        <v>115</v>
      </c>
      <c r="H14" s="217" t="s">
        <v>914</v>
      </c>
      <c r="I14" s="217"/>
      <c r="J14" s="217"/>
      <c r="K14" s="217" t="s">
        <v>515</v>
      </c>
      <c r="L14" s="217" t="s">
        <v>516</v>
      </c>
      <c r="M14" s="216">
        <v>230</v>
      </c>
      <c r="N14" s="216" t="s">
        <v>100</v>
      </c>
      <c r="O14" s="210" t="s">
        <v>88</v>
      </c>
      <c r="P14" s="210" t="s">
        <v>95</v>
      </c>
      <c r="Q14" s="217" t="s">
        <v>96</v>
      </c>
      <c r="R14" s="217" t="s">
        <v>97</v>
      </c>
      <c r="S14" s="219">
        <v>44466</v>
      </c>
      <c r="T14" s="219">
        <v>44466</v>
      </c>
      <c r="U14" s="219">
        <v>44804</v>
      </c>
      <c r="V14" s="219" t="s">
        <v>80</v>
      </c>
      <c r="W14" s="217" t="s">
        <v>80</v>
      </c>
      <c r="X14" s="203" t="s">
        <v>72</v>
      </c>
      <c r="Y14" s="238" t="s">
        <v>71</v>
      </c>
      <c r="Z14" s="238" t="s">
        <v>71</v>
      </c>
      <c r="AA14" s="238" t="s">
        <v>71</v>
      </c>
      <c r="AB14" s="238" t="s">
        <v>71</v>
      </c>
      <c r="AC14" s="238" t="s">
        <v>71</v>
      </c>
      <c r="AD14" s="238" t="s">
        <v>71</v>
      </c>
      <c r="AE14" s="238" t="s">
        <v>71</v>
      </c>
      <c r="AF14" s="238" t="s">
        <v>71</v>
      </c>
      <c r="AG14" s="238" t="s">
        <v>71</v>
      </c>
      <c r="AH14" s="238" t="s">
        <v>71</v>
      </c>
      <c r="AI14" s="203" t="s">
        <v>71</v>
      </c>
      <c r="AJ14" s="203" t="s">
        <v>71</v>
      </c>
      <c r="AK14" s="203" t="s">
        <v>426</v>
      </c>
      <c r="AL14" s="205" t="s">
        <v>427</v>
      </c>
      <c r="AM14" s="203" t="s">
        <v>71</v>
      </c>
      <c r="AN14" s="203">
        <v>44466</v>
      </c>
      <c r="AO14" s="235">
        <v>44804</v>
      </c>
      <c r="AP14" s="203" t="s">
        <v>71</v>
      </c>
      <c r="AQ14" s="203" t="s">
        <v>71</v>
      </c>
      <c r="AR14" s="203" t="s">
        <v>71</v>
      </c>
      <c r="AS14" s="203" t="s">
        <v>71</v>
      </c>
      <c r="AT14" s="203" t="s">
        <v>71</v>
      </c>
      <c r="AU14" s="203" t="s">
        <v>71</v>
      </c>
      <c r="AV14" s="259">
        <v>44777</v>
      </c>
      <c r="AW14" s="257" t="s">
        <v>1135</v>
      </c>
      <c r="AX14" s="255" t="s">
        <v>1199</v>
      </c>
      <c r="AY14" s="46"/>
      <c r="AZ14" s="46"/>
      <c r="BA14" s="46"/>
      <c r="BB14" s="137">
        <v>1584.48576</v>
      </c>
      <c r="BC14" s="125">
        <v>0</v>
      </c>
      <c r="BD14" s="122">
        <f t="shared" si="0"/>
        <v>0</v>
      </c>
    </row>
    <row r="15" spans="1:56" s="44" customFormat="1" ht="126" x14ac:dyDescent="0.25">
      <c r="A15" s="406" t="s">
        <v>1218</v>
      </c>
      <c r="B15" s="215" t="s">
        <v>81</v>
      </c>
      <c r="C15" s="215" t="s">
        <v>82</v>
      </c>
      <c r="D15" s="215" t="s">
        <v>98</v>
      </c>
      <c r="E15" s="214" t="s">
        <v>116</v>
      </c>
      <c r="F15" s="210" t="s">
        <v>98</v>
      </c>
      <c r="G15" s="217" t="s">
        <v>115</v>
      </c>
      <c r="H15" s="217" t="s">
        <v>914</v>
      </c>
      <c r="I15" s="217"/>
      <c r="J15" s="217"/>
      <c r="K15" s="217" t="s">
        <v>515</v>
      </c>
      <c r="L15" s="217" t="s">
        <v>516</v>
      </c>
      <c r="M15" s="216">
        <v>696</v>
      </c>
      <c r="N15" s="216" t="s">
        <v>100</v>
      </c>
      <c r="O15" s="210" t="s">
        <v>88</v>
      </c>
      <c r="P15" s="210" t="s">
        <v>95</v>
      </c>
      <c r="Q15" s="217" t="s">
        <v>96</v>
      </c>
      <c r="R15" s="217" t="s">
        <v>97</v>
      </c>
      <c r="S15" s="219">
        <v>44475</v>
      </c>
      <c r="T15" s="219">
        <v>44475</v>
      </c>
      <c r="U15" s="219">
        <v>44804</v>
      </c>
      <c r="V15" s="219" t="s">
        <v>80</v>
      </c>
      <c r="W15" s="219">
        <v>44592</v>
      </c>
      <c r="X15" s="203" t="s">
        <v>72</v>
      </c>
      <c r="Y15" s="238" t="s">
        <v>71</v>
      </c>
      <c r="Z15" s="238" t="s">
        <v>71</v>
      </c>
      <c r="AA15" s="238" t="s">
        <v>71</v>
      </c>
      <c r="AB15" s="238" t="s">
        <v>71</v>
      </c>
      <c r="AC15" s="238" t="s">
        <v>71</v>
      </c>
      <c r="AD15" s="238" t="s">
        <v>71</v>
      </c>
      <c r="AE15" s="238" t="s">
        <v>71</v>
      </c>
      <c r="AF15" s="238" t="s">
        <v>71</v>
      </c>
      <c r="AG15" s="238" t="s">
        <v>71</v>
      </c>
      <c r="AH15" s="238" t="s">
        <v>71</v>
      </c>
      <c r="AI15" s="203" t="s">
        <v>71</v>
      </c>
      <c r="AJ15" s="203" t="s">
        <v>71</v>
      </c>
      <c r="AK15" s="203" t="s">
        <v>428</v>
      </c>
      <c r="AL15" s="205" t="s">
        <v>429</v>
      </c>
      <c r="AM15" s="203" t="s">
        <v>71</v>
      </c>
      <c r="AN15" s="203">
        <v>44475</v>
      </c>
      <c r="AO15" s="235">
        <v>44804</v>
      </c>
      <c r="AP15" s="203" t="s">
        <v>71</v>
      </c>
      <c r="AQ15" s="203" t="s">
        <v>71</v>
      </c>
      <c r="AR15" s="203" t="s">
        <v>71</v>
      </c>
      <c r="AS15" s="203" t="s">
        <v>71</v>
      </c>
      <c r="AT15" s="203" t="s">
        <v>71</v>
      </c>
      <c r="AU15" s="203" t="s">
        <v>71</v>
      </c>
      <c r="AV15" s="259">
        <v>44728</v>
      </c>
      <c r="AW15" s="257" t="s">
        <v>879</v>
      </c>
      <c r="AX15" s="255" t="s">
        <v>1203</v>
      </c>
      <c r="AY15" s="140"/>
      <c r="AZ15" s="140"/>
      <c r="BA15" s="140"/>
      <c r="BB15" s="137">
        <v>3475.4568800000002</v>
      </c>
      <c r="BC15" s="125">
        <v>0</v>
      </c>
      <c r="BD15" s="122">
        <f t="shared" si="0"/>
        <v>0</v>
      </c>
    </row>
    <row r="16" spans="1:56" s="44" customFormat="1" ht="112.5" x14ac:dyDescent="0.25">
      <c r="A16" s="406" t="s">
        <v>1218</v>
      </c>
      <c r="B16" s="215" t="s">
        <v>81</v>
      </c>
      <c r="C16" s="215" t="s">
        <v>82</v>
      </c>
      <c r="D16" s="215" t="s">
        <v>98</v>
      </c>
      <c r="E16" s="214" t="s">
        <v>117</v>
      </c>
      <c r="F16" s="210" t="s">
        <v>98</v>
      </c>
      <c r="G16" s="217" t="s">
        <v>118</v>
      </c>
      <c r="H16" s="217" t="s">
        <v>913</v>
      </c>
      <c r="I16" s="217" t="s">
        <v>1043</v>
      </c>
      <c r="J16" s="217">
        <v>89140299010</v>
      </c>
      <c r="K16" s="217" t="s">
        <v>409</v>
      </c>
      <c r="L16" s="217" t="s">
        <v>410</v>
      </c>
      <c r="M16" s="216" t="s">
        <v>119</v>
      </c>
      <c r="N16" s="216" t="s">
        <v>119</v>
      </c>
      <c r="O16" s="210" t="s">
        <v>88</v>
      </c>
      <c r="P16" s="210" t="s">
        <v>89</v>
      </c>
      <c r="Q16" s="210" t="s">
        <v>520</v>
      </c>
      <c r="R16" s="210" t="s">
        <v>521</v>
      </c>
      <c r="S16" s="203">
        <v>44562</v>
      </c>
      <c r="T16" s="213">
        <v>44562</v>
      </c>
      <c r="U16" s="203">
        <v>44757</v>
      </c>
      <c r="V16" s="219" t="s">
        <v>80</v>
      </c>
      <c r="W16" s="213">
        <v>44926</v>
      </c>
      <c r="X16" s="203" t="s">
        <v>72</v>
      </c>
      <c r="Y16" s="238" t="s">
        <v>71</v>
      </c>
      <c r="Z16" s="238" t="s">
        <v>71</v>
      </c>
      <c r="AA16" s="238" t="s">
        <v>71</v>
      </c>
      <c r="AB16" s="238" t="s">
        <v>71</v>
      </c>
      <c r="AC16" s="238" t="s">
        <v>71</v>
      </c>
      <c r="AD16" s="238" t="s">
        <v>71</v>
      </c>
      <c r="AE16" s="238" t="s">
        <v>71</v>
      </c>
      <c r="AF16" s="238" t="s">
        <v>71</v>
      </c>
      <c r="AG16" s="238" t="s">
        <v>71</v>
      </c>
      <c r="AH16" s="238" t="s">
        <v>71</v>
      </c>
      <c r="AI16" s="203" t="s">
        <v>71</v>
      </c>
      <c r="AJ16" s="203" t="s">
        <v>71</v>
      </c>
      <c r="AK16" s="203" t="s">
        <v>430</v>
      </c>
      <c r="AL16" s="205" t="s">
        <v>431</v>
      </c>
      <c r="AM16" s="203" t="s">
        <v>71</v>
      </c>
      <c r="AN16" s="203">
        <v>44562</v>
      </c>
      <c r="AO16" s="203">
        <v>44757</v>
      </c>
      <c r="AP16" s="203" t="s">
        <v>71</v>
      </c>
      <c r="AQ16" s="203" t="s">
        <v>71</v>
      </c>
      <c r="AR16" s="203" t="s">
        <v>71</v>
      </c>
      <c r="AS16" s="203" t="s">
        <v>71</v>
      </c>
      <c r="AT16" s="203" t="s">
        <v>71</v>
      </c>
      <c r="AU16" s="203" t="s">
        <v>71</v>
      </c>
      <c r="AV16" s="259">
        <v>44729</v>
      </c>
      <c r="AW16" s="259" t="s">
        <v>998</v>
      </c>
      <c r="AX16" s="254" t="s">
        <v>1131</v>
      </c>
      <c r="AY16" s="59" t="s">
        <v>1087</v>
      </c>
      <c r="AZ16" s="171" t="s">
        <v>1092</v>
      </c>
      <c r="BA16" s="55"/>
      <c r="BB16" s="137">
        <v>4507.3032300000004</v>
      </c>
      <c r="BC16" s="125">
        <v>0</v>
      </c>
      <c r="BD16" s="122">
        <f t="shared" si="0"/>
        <v>0</v>
      </c>
    </row>
    <row r="17" spans="1:56" s="44" customFormat="1" ht="220.5" x14ac:dyDescent="0.25">
      <c r="A17" s="406" t="s">
        <v>1218</v>
      </c>
      <c r="B17" s="215" t="s">
        <v>81</v>
      </c>
      <c r="C17" s="215" t="s">
        <v>82</v>
      </c>
      <c r="D17" s="215" t="s">
        <v>415</v>
      </c>
      <c r="E17" s="214" t="s">
        <v>121</v>
      </c>
      <c r="F17" s="210" t="s">
        <v>98</v>
      </c>
      <c r="G17" s="217" t="s">
        <v>122</v>
      </c>
      <c r="H17" s="217" t="s">
        <v>913</v>
      </c>
      <c r="I17" s="316" t="s">
        <v>1044</v>
      </c>
      <c r="J17" s="316">
        <v>89098324420</v>
      </c>
      <c r="K17" s="217" t="s">
        <v>409</v>
      </c>
      <c r="L17" s="217" t="s">
        <v>410</v>
      </c>
      <c r="M17" s="216" t="s">
        <v>119</v>
      </c>
      <c r="N17" s="216" t="s">
        <v>119</v>
      </c>
      <c r="O17" s="210" t="s">
        <v>88</v>
      </c>
      <c r="P17" s="210" t="s">
        <v>89</v>
      </c>
      <c r="Q17" s="210" t="s">
        <v>522</v>
      </c>
      <c r="R17" s="210" t="s">
        <v>524</v>
      </c>
      <c r="S17" s="213">
        <v>44562</v>
      </c>
      <c r="T17" s="213">
        <v>44926</v>
      </c>
      <c r="U17" s="213">
        <v>44773</v>
      </c>
      <c r="V17" s="219" t="s">
        <v>80</v>
      </c>
      <c r="W17" s="213">
        <v>44773</v>
      </c>
      <c r="X17" s="203" t="s">
        <v>72</v>
      </c>
      <c r="Y17" s="238" t="s">
        <v>71</v>
      </c>
      <c r="Z17" s="238" t="s">
        <v>71</v>
      </c>
      <c r="AA17" s="238" t="s">
        <v>71</v>
      </c>
      <c r="AB17" s="238" t="s">
        <v>71</v>
      </c>
      <c r="AC17" s="238" t="s">
        <v>71</v>
      </c>
      <c r="AD17" s="238" t="s">
        <v>71</v>
      </c>
      <c r="AE17" s="238" t="s">
        <v>71</v>
      </c>
      <c r="AF17" s="238" t="s">
        <v>71</v>
      </c>
      <c r="AG17" s="238" t="s">
        <v>71</v>
      </c>
      <c r="AH17" s="238" t="s">
        <v>71</v>
      </c>
      <c r="AI17" s="203" t="s">
        <v>71</v>
      </c>
      <c r="AJ17" s="203" t="s">
        <v>71</v>
      </c>
      <c r="AK17" s="203" t="s">
        <v>944</v>
      </c>
      <c r="AL17" s="205" t="s">
        <v>943</v>
      </c>
      <c r="AM17" s="203" t="s">
        <v>71</v>
      </c>
      <c r="AN17" s="203">
        <v>44562</v>
      </c>
      <c r="AO17" s="203">
        <v>44773</v>
      </c>
      <c r="AP17" s="203" t="s">
        <v>71</v>
      </c>
      <c r="AQ17" s="203" t="s">
        <v>71</v>
      </c>
      <c r="AR17" s="203" t="s">
        <v>71</v>
      </c>
      <c r="AS17" s="203" t="s">
        <v>71</v>
      </c>
      <c r="AT17" s="203" t="s">
        <v>71</v>
      </c>
      <c r="AU17" s="203" t="s">
        <v>71</v>
      </c>
      <c r="AV17" s="259">
        <v>44761</v>
      </c>
      <c r="AW17" s="259" t="s">
        <v>1078</v>
      </c>
      <c r="AX17" s="254" t="s">
        <v>1132</v>
      </c>
      <c r="AY17" s="59" t="s">
        <v>1087</v>
      </c>
      <c r="AZ17" s="171" t="s">
        <v>1092</v>
      </c>
      <c r="BA17" s="59"/>
      <c r="BB17" s="126">
        <v>3591.9839999999999</v>
      </c>
      <c r="BC17" s="141">
        <v>2256.5123699999999</v>
      </c>
      <c r="BD17" s="122">
        <f t="shared" si="0"/>
        <v>0.62820780103697571</v>
      </c>
    </row>
    <row r="18" spans="1:56" s="340" customFormat="1" ht="173.25" x14ac:dyDescent="0.25">
      <c r="A18" s="406" t="s">
        <v>1218</v>
      </c>
      <c r="B18" s="325" t="s">
        <v>81</v>
      </c>
      <c r="C18" s="325" t="s">
        <v>82</v>
      </c>
      <c r="D18" s="325" t="s">
        <v>98</v>
      </c>
      <c r="E18" s="326" t="s">
        <v>123</v>
      </c>
      <c r="F18" s="327" t="s">
        <v>98</v>
      </c>
      <c r="G18" s="328" t="s">
        <v>124</v>
      </c>
      <c r="H18" s="328" t="s">
        <v>913</v>
      </c>
      <c r="I18" s="329" t="s">
        <v>1045</v>
      </c>
      <c r="J18" s="329" t="s">
        <v>1046</v>
      </c>
      <c r="K18" s="328" t="s">
        <v>409</v>
      </c>
      <c r="L18" s="328" t="s">
        <v>410</v>
      </c>
      <c r="M18" s="330" t="s">
        <v>119</v>
      </c>
      <c r="N18" s="330" t="s">
        <v>119</v>
      </c>
      <c r="O18" s="327" t="s">
        <v>88</v>
      </c>
      <c r="P18" s="327" t="s">
        <v>89</v>
      </c>
      <c r="Q18" s="327" t="s">
        <v>523</v>
      </c>
      <c r="R18" s="327" t="s">
        <v>525</v>
      </c>
      <c r="S18" s="331">
        <v>44495</v>
      </c>
      <c r="T18" s="331">
        <v>44495</v>
      </c>
      <c r="U18" s="331">
        <v>44743</v>
      </c>
      <c r="V18" s="332" t="s">
        <v>80</v>
      </c>
      <c r="W18" s="331">
        <v>44743</v>
      </c>
      <c r="X18" s="333" t="s">
        <v>72</v>
      </c>
      <c r="Y18" s="333" t="s">
        <v>71</v>
      </c>
      <c r="Z18" s="333" t="s">
        <v>71</v>
      </c>
      <c r="AA18" s="333" t="s">
        <v>71</v>
      </c>
      <c r="AB18" s="333" t="s">
        <v>71</v>
      </c>
      <c r="AC18" s="333" t="s">
        <v>71</v>
      </c>
      <c r="AD18" s="333" t="s">
        <v>71</v>
      </c>
      <c r="AE18" s="333" t="s">
        <v>71</v>
      </c>
      <c r="AF18" s="333" t="s">
        <v>71</v>
      </c>
      <c r="AG18" s="333" t="s">
        <v>71</v>
      </c>
      <c r="AH18" s="333" t="s">
        <v>71</v>
      </c>
      <c r="AI18" s="333" t="s">
        <v>71</v>
      </c>
      <c r="AJ18" s="333" t="s">
        <v>71</v>
      </c>
      <c r="AK18" s="333" t="s">
        <v>945</v>
      </c>
      <c r="AL18" s="333"/>
      <c r="AM18" s="333" t="s">
        <v>71</v>
      </c>
      <c r="AN18" s="333">
        <v>44495</v>
      </c>
      <c r="AO18" s="333">
        <v>44743</v>
      </c>
      <c r="AP18" s="333" t="s">
        <v>71</v>
      </c>
      <c r="AQ18" s="333" t="s">
        <v>71</v>
      </c>
      <c r="AR18" s="333" t="s">
        <v>71</v>
      </c>
      <c r="AS18" s="333" t="s">
        <v>71</v>
      </c>
      <c r="AT18" s="333" t="s">
        <v>71</v>
      </c>
      <c r="AU18" s="333" t="s">
        <v>71</v>
      </c>
      <c r="AV18" s="334">
        <v>44761</v>
      </c>
      <c r="AW18" s="334" t="s">
        <v>1077</v>
      </c>
      <c r="AX18" s="347" t="s">
        <v>1133</v>
      </c>
      <c r="AY18" s="59" t="s">
        <v>1087</v>
      </c>
      <c r="AZ18" s="171" t="s">
        <v>1092</v>
      </c>
      <c r="BA18" s="59"/>
      <c r="BB18" s="337">
        <v>77.622749999999996</v>
      </c>
      <c r="BC18" s="338">
        <v>0</v>
      </c>
      <c r="BD18" s="339">
        <f t="shared" si="0"/>
        <v>0</v>
      </c>
    </row>
    <row r="19" spans="1:56" s="340" customFormat="1" ht="120" x14ac:dyDescent="0.25">
      <c r="A19" s="406" t="s">
        <v>1218</v>
      </c>
      <c r="B19" s="341" t="s">
        <v>81</v>
      </c>
      <c r="C19" s="341" t="s">
        <v>82</v>
      </c>
      <c r="D19" s="341" t="s">
        <v>98</v>
      </c>
      <c r="E19" s="342" t="s">
        <v>125</v>
      </c>
      <c r="F19" s="343" t="s">
        <v>98</v>
      </c>
      <c r="G19" s="342" t="s">
        <v>125</v>
      </c>
      <c r="H19" s="342" t="s">
        <v>916</v>
      </c>
      <c r="I19" s="342"/>
      <c r="J19" s="342"/>
      <c r="K19" s="342" t="s">
        <v>411</v>
      </c>
      <c r="L19" s="342" t="s">
        <v>412</v>
      </c>
      <c r="M19" s="344" t="s">
        <v>119</v>
      </c>
      <c r="N19" s="344" t="s">
        <v>119</v>
      </c>
      <c r="O19" s="343" t="s">
        <v>88</v>
      </c>
      <c r="P19" s="343" t="s">
        <v>126</v>
      </c>
      <c r="Q19" s="343"/>
      <c r="R19" s="343"/>
      <c r="S19" s="345" t="s">
        <v>80</v>
      </c>
      <c r="T19" s="345" t="s">
        <v>80</v>
      </c>
      <c r="U19" s="345">
        <v>44926</v>
      </c>
      <c r="V19" s="345" t="s">
        <v>80</v>
      </c>
      <c r="W19" s="345">
        <v>44926</v>
      </c>
      <c r="X19" s="346" t="s">
        <v>72</v>
      </c>
      <c r="Y19" s="333" t="s">
        <v>71</v>
      </c>
      <c r="Z19" s="333" t="s">
        <v>71</v>
      </c>
      <c r="AA19" s="333" t="s">
        <v>71</v>
      </c>
      <c r="AB19" s="333" t="s">
        <v>71</v>
      </c>
      <c r="AC19" s="333" t="s">
        <v>71</v>
      </c>
      <c r="AD19" s="333" t="s">
        <v>71</v>
      </c>
      <c r="AE19" s="333" t="s">
        <v>71</v>
      </c>
      <c r="AF19" s="333" t="s">
        <v>71</v>
      </c>
      <c r="AG19" s="333" t="s">
        <v>71</v>
      </c>
      <c r="AH19" s="333" t="s">
        <v>71</v>
      </c>
      <c r="AI19" s="346" t="s">
        <v>71</v>
      </c>
      <c r="AJ19" s="346" t="s">
        <v>71</v>
      </c>
      <c r="AK19" s="346" t="s">
        <v>127</v>
      </c>
      <c r="AL19" s="346"/>
      <c r="AM19" s="346" t="s">
        <v>71</v>
      </c>
      <c r="AN19" s="346">
        <v>44621</v>
      </c>
      <c r="AO19" s="346">
        <v>44732</v>
      </c>
      <c r="AP19" s="346" t="s">
        <v>71</v>
      </c>
      <c r="AQ19" s="346" t="s">
        <v>71</v>
      </c>
      <c r="AR19" s="346" t="s">
        <v>71</v>
      </c>
      <c r="AS19" s="346" t="s">
        <v>71</v>
      </c>
      <c r="AT19" s="346" t="s">
        <v>71</v>
      </c>
      <c r="AU19" s="346" t="s">
        <v>71</v>
      </c>
      <c r="AV19" s="333">
        <v>44734</v>
      </c>
      <c r="AW19" s="334" t="s">
        <v>965</v>
      </c>
      <c r="AX19" s="347" t="s">
        <v>964</v>
      </c>
      <c r="AY19" s="347"/>
      <c r="AZ19" s="347"/>
      <c r="BA19" s="347"/>
      <c r="BB19" s="337">
        <v>15</v>
      </c>
      <c r="BC19" s="338">
        <v>0</v>
      </c>
      <c r="BD19" s="339">
        <f t="shared" si="0"/>
        <v>0</v>
      </c>
    </row>
    <row r="20" spans="1:56" ht="112.5" x14ac:dyDescent="0.25">
      <c r="A20" s="406" t="s">
        <v>1218</v>
      </c>
      <c r="B20" s="53" t="s">
        <v>81</v>
      </c>
      <c r="C20" s="53" t="s">
        <v>82</v>
      </c>
      <c r="D20" s="53" t="s">
        <v>98</v>
      </c>
      <c r="E20" s="402" t="s">
        <v>128</v>
      </c>
      <c r="F20" s="225" t="s">
        <v>98</v>
      </c>
      <c r="G20" s="224" t="s">
        <v>128</v>
      </c>
      <c r="H20" s="224" t="s">
        <v>916</v>
      </c>
      <c r="I20" s="224"/>
      <c r="J20" s="224"/>
      <c r="K20" s="224" t="s">
        <v>517</v>
      </c>
      <c r="L20" s="224">
        <v>79146248101</v>
      </c>
      <c r="M20" s="222" t="s">
        <v>119</v>
      </c>
      <c r="N20" s="222" t="s">
        <v>119</v>
      </c>
      <c r="O20" s="225" t="s">
        <v>88</v>
      </c>
      <c r="P20" s="225" t="s">
        <v>126</v>
      </c>
      <c r="Q20" s="225"/>
      <c r="R20" s="225"/>
      <c r="S20" s="227">
        <v>44613</v>
      </c>
      <c r="T20" s="227">
        <v>44613</v>
      </c>
      <c r="U20" s="227">
        <v>44682</v>
      </c>
      <c r="V20" s="237" t="s">
        <v>80</v>
      </c>
      <c r="W20" s="227">
        <v>44682</v>
      </c>
      <c r="X20" s="227" t="s">
        <v>72</v>
      </c>
      <c r="Y20" s="227" t="s">
        <v>71</v>
      </c>
      <c r="Z20" s="227" t="s">
        <v>71</v>
      </c>
      <c r="AA20" s="227" t="s">
        <v>71</v>
      </c>
      <c r="AB20" s="227" t="s">
        <v>71</v>
      </c>
      <c r="AC20" s="227" t="s">
        <v>71</v>
      </c>
      <c r="AD20" s="227" t="s">
        <v>71</v>
      </c>
      <c r="AE20" s="227" t="s">
        <v>71</v>
      </c>
      <c r="AF20" s="227" t="s">
        <v>71</v>
      </c>
      <c r="AG20" s="227" t="s">
        <v>71</v>
      </c>
      <c r="AH20" s="227" t="s">
        <v>71</v>
      </c>
      <c r="AI20" s="227" t="s">
        <v>71</v>
      </c>
      <c r="AJ20" s="227" t="s">
        <v>71</v>
      </c>
      <c r="AK20" s="238" t="s">
        <v>129</v>
      </c>
      <c r="AL20" s="238"/>
      <c r="AM20" s="238" t="s">
        <v>71</v>
      </c>
      <c r="AN20" s="238">
        <v>44613</v>
      </c>
      <c r="AO20" s="238">
        <v>44682</v>
      </c>
      <c r="AP20" s="227" t="s">
        <v>71</v>
      </c>
      <c r="AQ20" s="227" t="s">
        <v>71</v>
      </c>
      <c r="AR20" s="227" t="s">
        <v>71</v>
      </c>
      <c r="AS20" s="227" t="s">
        <v>71</v>
      </c>
      <c r="AT20" s="227" t="s">
        <v>71</v>
      </c>
      <c r="AU20" s="227" t="s">
        <v>71</v>
      </c>
      <c r="AV20" s="63">
        <v>44735</v>
      </c>
      <c r="AW20" s="257" t="s">
        <v>999</v>
      </c>
      <c r="AX20" s="63"/>
      <c r="AY20" s="63"/>
      <c r="AZ20" s="63"/>
      <c r="BA20" s="63"/>
      <c r="BB20" s="114">
        <v>297.7097</v>
      </c>
      <c r="BC20" s="116">
        <v>297.7097</v>
      </c>
      <c r="BD20" s="113">
        <f t="shared" si="0"/>
        <v>1</v>
      </c>
    </row>
    <row r="21" spans="1:56" s="44" customFormat="1" ht="112.5" x14ac:dyDescent="0.25">
      <c r="A21" s="406" t="s">
        <v>1218</v>
      </c>
      <c r="B21" s="215" t="s">
        <v>81</v>
      </c>
      <c r="C21" s="215" t="s">
        <v>82</v>
      </c>
      <c r="D21" s="215" t="s">
        <v>98</v>
      </c>
      <c r="E21" s="403" t="s">
        <v>130</v>
      </c>
      <c r="F21" s="210" t="s">
        <v>98</v>
      </c>
      <c r="G21" s="214" t="s">
        <v>130</v>
      </c>
      <c r="H21" s="223" t="s">
        <v>916</v>
      </c>
      <c r="I21" s="214"/>
      <c r="J21" s="214"/>
      <c r="K21" s="214" t="s">
        <v>517</v>
      </c>
      <c r="L21" s="214">
        <v>79146248101</v>
      </c>
      <c r="M21" s="216" t="s">
        <v>119</v>
      </c>
      <c r="N21" s="216" t="s">
        <v>119</v>
      </c>
      <c r="O21" s="210" t="s">
        <v>88</v>
      </c>
      <c r="P21" s="210" t="s">
        <v>131</v>
      </c>
      <c r="Q21" s="210"/>
      <c r="R21" s="210"/>
      <c r="S21" s="203">
        <v>44682</v>
      </c>
      <c r="T21" s="219" t="s">
        <v>80</v>
      </c>
      <c r="U21" s="203">
        <v>44727</v>
      </c>
      <c r="V21" s="219" t="s">
        <v>80</v>
      </c>
      <c r="W21" s="203">
        <v>44727</v>
      </c>
      <c r="X21" s="203" t="s">
        <v>72</v>
      </c>
      <c r="Y21" s="238" t="s">
        <v>71</v>
      </c>
      <c r="Z21" s="238" t="s">
        <v>71</v>
      </c>
      <c r="AA21" s="238" t="s">
        <v>71</v>
      </c>
      <c r="AB21" s="238" t="s">
        <v>71</v>
      </c>
      <c r="AC21" s="238" t="s">
        <v>71</v>
      </c>
      <c r="AD21" s="238" t="s">
        <v>71</v>
      </c>
      <c r="AE21" s="238" t="s">
        <v>71</v>
      </c>
      <c r="AF21" s="238" t="s">
        <v>71</v>
      </c>
      <c r="AG21" s="238" t="s">
        <v>71</v>
      </c>
      <c r="AH21" s="238" t="s">
        <v>71</v>
      </c>
      <c r="AI21" s="203" t="s">
        <v>71</v>
      </c>
      <c r="AJ21" s="203" t="s">
        <v>71</v>
      </c>
      <c r="AK21" s="203" t="s">
        <v>947</v>
      </c>
      <c r="AL21" s="205" t="s">
        <v>432</v>
      </c>
      <c r="AM21" s="203" t="s">
        <v>71</v>
      </c>
      <c r="AN21" s="203">
        <v>44682</v>
      </c>
      <c r="AO21" s="203">
        <v>44727</v>
      </c>
      <c r="AP21" s="203" t="s">
        <v>71</v>
      </c>
      <c r="AQ21" s="203" t="s">
        <v>71</v>
      </c>
      <c r="AR21" s="203" t="s">
        <v>71</v>
      </c>
      <c r="AS21" s="203" t="s">
        <v>71</v>
      </c>
      <c r="AT21" s="203" t="s">
        <v>71</v>
      </c>
      <c r="AU21" s="203" t="s">
        <v>71</v>
      </c>
      <c r="AV21" s="63"/>
      <c r="AW21" s="259"/>
      <c r="AX21" s="63"/>
      <c r="AY21" s="63"/>
      <c r="AZ21" s="63"/>
      <c r="BA21" s="63"/>
      <c r="BB21" s="126">
        <v>1030.3963000000001</v>
      </c>
      <c r="BC21" s="124">
        <v>0</v>
      </c>
      <c r="BD21" s="122">
        <f t="shared" si="0"/>
        <v>0</v>
      </c>
    </row>
    <row r="22" spans="1:56" s="44" customFormat="1" ht="112.5" x14ac:dyDescent="0.25">
      <c r="A22" s="406" t="s">
        <v>1218</v>
      </c>
      <c r="B22" s="142" t="s">
        <v>81</v>
      </c>
      <c r="C22" s="142" t="s">
        <v>82</v>
      </c>
      <c r="D22" s="142" t="s">
        <v>98</v>
      </c>
      <c r="E22" s="223" t="s">
        <v>883</v>
      </c>
      <c r="F22" s="109" t="s">
        <v>98</v>
      </c>
      <c r="G22" s="223" t="s">
        <v>883</v>
      </c>
      <c r="H22" s="223" t="s">
        <v>917</v>
      </c>
      <c r="I22" s="364" t="s">
        <v>1053</v>
      </c>
      <c r="J22" s="372">
        <v>89098818923</v>
      </c>
      <c r="K22" s="223"/>
      <c r="L22" s="223"/>
      <c r="M22" s="118" t="s">
        <v>119</v>
      </c>
      <c r="N22" s="118" t="s">
        <v>119</v>
      </c>
      <c r="O22" s="109" t="s">
        <v>88</v>
      </c>
      <c r="P22" s="109" t="s">
        <v>132</v>
      </c>
      <c r="Q22" s="109"/>
      <c r="R22" s="109"/>
      <c r="S22" s="143">
        <v>44622</v>
      </c>
      <c r="T22" s="143"/>
      <c r="U22" s="143">
        <v>44773</v>
      </c>
      <c r="V22" s="144" t="s">
        <v>80</v>
      </c>
      <c r="W22" s="143">
        <v>44773</v>
      </c>
      <c r="X22" s="238" t="s">
        <v>72</v>
      </c>
      <c r="Y22" s="238" t="s">
        <v>71</v>
      </c>
      <c r="Z22" s="238" t="s">
        <v>71</v>
      </c>
      <c r="AA22" s="238" t="s">
        <v>71</v>
      </c>
      <c r="AB22" s="238" t="s">
        <v>71</v>
      </c>
      <c r="AC22" s="238" t="s">
        <v>71</v>
      </c>
      <c r="AD22" s="238" t="s">
        <v>71</v>
      </c>
      <c r="AE22" s="238" t="s">
        <v>71</v>
      </c>
      <c r="AF22" s="238" t="s">
        <v>71</v>
      </c>
      <c r="AG22" s="238" t="s">
        <v>71</v>
      </c>
      <c r="AH22" s="238" t="s">
        <v>71</v>
      </c>
      <c r="AI22" s="238" t="s">
        <v>71</v>
      </c>
      <c r="AJ22" s="238" t="s">
        <v>71</v>
      </c>
      <c r="AK22" s="238" t="s">
        <v>433</v>
      </c>
      <c r="AL22" s="55" t="s">
        <v>434</v>
      </c>
      <c r="AM22" s="238" t="s">
        <v>71</v>
      </c>
      <c r="AN22" s="238">
        <v>44625</v>
      </c>
      <c r="AO22" s="238">
        <v>44773</v>
      </c>
      <c r="AP22" s="238" t="s">
        <v>71</v>
      </c>
      <c r="AQ22" s="238" t="s">
        <v>71</v>
      </c>
      <c r="AR22" s="238" t="s">
        <v>71</v>
      </c>
      <c r="AS22" s="238" t="s">
        <v>71</v>
      </c>
      <c r="AT22" s="238" t="s">
        <v>71</v>
      </c>
      <c r="AU22" s="238" t="s">
        <v>71</v>
      </c>
      <c r="AV22" s="259">
        <v>44732</v>
      </c>
      <c r="AW22" s="259" t="s">
        <v>898</v>
      </c>
      <c r="AX22" s="254" t="s">
        <v>897</v>
      </c>
      <c r="AY22" s="359">
        <v>44722</v>
      </c>
      <c r="AZ22" s="317" t="s">
        <v>1089</v>
      </c>
      <c r="BA22" s="317"/>
      <c r="BB22" s="137">
        <v>2660</v>
      </c>
      <c r="BC22" s="124">
        <v>0</v>
      </c>
      <c r="BD22" s="122">
        <f t="shared" si="0"/>
        <v>0</v>
      </c>
    </row>
    <row r="23" spans="1:56" s="15" customFormat="1" ht="112.5" x14ac:dyDescent="0.25">
      <c r="A23" s="406" t="s">
        <v>1218</v>
      </c>
      <c r="B23" s="53" t="s">
        <v>81</v>
      </c>
      <c r="C23" s="108" t="s">
        <v>82</v>
      </c>
      <c r="D23" s="226" t="s">
        <v>98</v>
      </c>
      <c r="E23" s="224" t="s">
        <v>882</v>
      </c>
      <c r="F23" s="225" t="s">
        <v>98</v>
      </c>
      <c r="G23" s="224" t="s">
        <v>882</v>
      </c>
      <c r="H23" s="224" t="s">
        <v>917</v>
      </c>
      <c r="I23" s="364" t="s">
        <v>1052</v>
      </c>
      <c r="J23" s="364">
        <v>89098818923</v>
      </c>
      <c r="K23" s="224"/>
      <c r="L23" s="223"/>
      <c r="M23" s="222" t="s">
        <v>119</v>
      </c>
      <c r="N23" s="222" t="s">
        <v>119</v>
      </c>
      <c r="O23" s="225" t="s">
        <v>88</v>
      </c>
      <c r="P23" s="225" t="s">
        <v>132</v>
      </c>
      <c r="Q23" s="225"/>
      <c r="R23" s="225"/>
      <c r="S23" s="237" t="s">
        <v>80</v>
      </c>
      <c r="T23" s="237" t="s">
        <v>80</v>
      </c>
      <c r="U23" s="237">
        <v>44926</v>
      </c>
      <c r="V23" s="237" t="s">
        <v>80</v>
      </c>
      <c r="W23" s="237">
        <v>44926</v>
      </c>
      <c r="X23" s="227" t="s">
        <v>72</v>
      </c>
      <c r="Y23" s="227" t="s">
        <v>71</v>
      </c>
      <c r="Z23" s="227" t="s">
        <v>71</v>
      </c>
      <c r="AA23" s="227" t="s">
        <v>71</v>
      </c>
      <c r="AB23" s="227" t="s">
        <v>71</v>
      </c>
      <c r="AC23" s="227" t="s">
        <v>71</v>
      </c>
      <c r="AD23" s="227" t="s">
        <v>71</v>
      </c>
      <c r="AE23" s="227" t="s">
        <v>71</v>
      </c>
      <c r="AF23" s="227" t="s">
        <v>71</v>
      </c>
      <c r="AG23" s="227" t="s">
        <v>71</v>
      </c>
      <c r="AH23" s="227" t="s">
        <v>71</v>
      </c>
      <c r="AI23" s="227" t="s">
        <v>71</v>
      </c>
      <c r="AJ23" s="227" t="s">
        <v>71</v>
      </c>
      <c r="AK23" s="238" t="s">
        <v>133</v>
      </c>
      <c r="AL23" s="238"/>
      <c r="AM23" s="238" t="s">
        <v>71</v>
      </c>
      <c r="AN23" s="238">
        <v>44636</v>
      </c>
      <c r="AO23" s="238">
        <v>44742</v>
      </c>
      <c r="AP23" s="227">
        <v>44742</v>
      </c>
      <c r="AQ23" s="227" t="s">
        <v>71</v>
      </c>
      <c r="AR23" s="227" t="s">
        <v>71</v>
      </c>
      <c r="AS23" s="227" t="s">
        <v>71</v>
      </c>
      <c r="AT23" s="227" t="s">
        <v>71</v>
      </c>
      <c r="AU23" s="227" t="s">
        <v>71</v>
      </c>
      <c r="AV23" s="259">
        <v>44730</v>
      </c>
      <c r="AW23" s="259" t="s">
        <v>1000</v>
      </c>
      <c r="AX23" s="254" t="s">
        <v>887</v>
      </c>
      <c r="AY23" s="359">
        <v>44697</v>
      </c>
      <c r="AZ23" s="317" t="s">
        <v>1089</v>
      </c>
      <c r="BA23" s="317"/>
      <c r="BB23" s="111">
        <v>1019.574</v>
      </c>
      <c r="BC23" s="115">
        <v>0</v>
      </c>
      <c r="BD23" s="113">
        <f t="shared" si="0"/>
        <v>0</v>
      </c>
    </row>
    <row r="24" spans="1:56" s="44" customFormat="1" ht="112.5" x14ac:dyDescent="0.25">
      <c r="A24" s="406" t="s">
        <v>1218</v>
      </c>
      <c r="B24" s="142" t="s">
        <v>81</v>
      </c>
      <c r="C24" s="142" t="s">
        <v>82</v>
      </c>
      <c r="D24" s="142" t="s">
        <v>98</v>
      </c>
      <c r="E24" s="109" t="s">
        <v>134</v>
      </c>
      <c r="F24" s="109" t="s">
        <v>98</v>
      </c>
      <c r="G24" s="109" t="s">
        <v>134</v>
      </c>
      <c r="H24" s="109" t="s">
        <v>912</v>
      </c>
      <c r="I24" s="87" t="s">
        <v>1059</v>
      </c>
      <c r="J24" s="398">
        <v>89149968522</v>
      </c>
      <c r="K24" s="109"/>
      <c r="L24" s="109"/>
      <c r="M24" s="109" t="s">
        <v>71</v>
      </c>
      <c r="N24" s="109" t="s">
        <v>87</v>
      </c>
      <c r="O24" s="109" t="s">
        <v>88</v>
      </c>
      <c r="P24" s="109" t="s">
        <v>135</v>
      </c>
      <c r="Q24" s="223" t="s">
        <v>136</v>
      </c>
      <c r="R24" s="118" t="s">
        <v>137</v>
      </c>
      <c r="S24" s="238">
        <v>44743</v>
      </c>
      <c r="T24" s="143" t="s">
        <v>71</v>
      </c>
      <c r="U24" s="143">
        <v>44834</v>
      </c>
      <c r="V24" s="238" t="s">
        <v>71</v>
      </c>
      <c r="W24" s="143">
        <v>44834</v>
      </c>
      <c r="X24" s="238" t="s">
        <v>72</v>
      </c>
      <c r="Y24" s="238" t="s">
        <v>71</v>
      </c>
      <c r="Z24" s="238">
        <v>44652</v>
      </c>
      <c r="AA24" s="238">
        <v>44652</v>
      </c>
      <c r="AB24" s="238" t="s">
        <v>71</v>
      </c>
      <c r="AC24" s="238" t="s">
        <v>71</v>
      </c>
      <c r="AD24" s="238" t="s">
        <v>71</v>
      </c>
      <c r="AE24" s="238">
        <v>44652</v>
      </c>
      <c r="AF24" s="238" t="s">
        <v>71</v>
      </c>
      <c r="AG24" s="238" t="s">
        <v>71</v>
      </c>
      <c r="AH24" s="238" t="s">
        <v>71</v>
      </c>
      <c r="AI24" s="238" t="s">
        <v>71</v>
      </c>
      <c r="AJ24" s="238" t="s">
        <v>71</v>
      </c>
      <c r="AK24" s="238" t="s">
        <v>948</v>
      </c>
      <c r="AL24" s="55" t="s">
        <v>450</v>
      </c>
      <c r="AM24" s="238" t="s">
        <v>71</v>
      </c>
      <c r="AN24" s="238">
        <v>44743</v>
      </c>
      <c r="AO24" s="238">
        <v>44834</v>
      </c>
      <c r="AP24" s="31">
        <v>44834</v>
      </c>
      <c r="AQ24" s="238" t="s">
        <v>71</v>
      </c>
      <c r="AR24" s="238" t="s">
        <v>71</v>
      </c>
      <c r="AS24" s="238" t="s">
        <v>71</v>
      </c>
      <c r="AT24" s="238" t="s">
        <v>71</v>
      </c>
      <c r="AU24" s="238" t="s">
        <v>71</v>
      </c>
      <c r="AV24" s="63"/>
      <c r="AW24" s="259"/>
      <c r="AX24" s="254" t="s">
        <v>1142</v>
      </c>
      <c r="AY24" s="238" t="s">
        <v>1211</v>
      </c>
      <c r="AZ24" s="171" t="s">
        <v>1099</v>
      </c>
      <c r="BA24" s="238"/>
      <c r="BB24" s="137">
        <v>1422.3330000000001</v>
      </c>
      <c r="BC24" s="124">
        <v>0</v>
      </c>
      <c r="BD24" s="122">
        <f t="shared" si="0"/>
        <v>0</v>
      </c>
    </row>
    <row r="25" spans="1:56" s="340" customFormat="1" ht="112.5" x14ac:dyDescent="0.25">
      <c r="A25" s="406" t="s">
        <v>1218</v>
      </c>
      <c r="B25" s="325" t="s">
        <v>81</v>
      </c>
      <c r="C25" s="325" t="s">
        <v>82</v>
      </c>
      <c r="D25" s="325" t="s">
        <v>98</v>
      </c>
      <c r="E25" s="326" t="s">
        <v>138</v>
      </c>
      <c r="F25" s="327" t="s">
        <v>98</v>
      </c>
      <c r="G25" s="326" t="s">
        <v>138</v>
      </c>
      <c r="H25" s="326" t="s">
        <v>912</v>
      </c>
      <c r="I25" s="399" t="s">
        <v>1060</v>
      </c>
      <c r="J25" s="399">
        <v>89638327276</v>
      </c>
      <c r="K25" s="326"/>
      <c r="L25" s="326"/>
      <c r="M25" s="330" t="s">
        <v>119</v>
      </c>
      <c r="N25" s="330" t="s">
        <v>119</v>
      </c>
      <c r="O25" s="327" t="s">
        <v>88</v>
      </c>
      <c r="P25" s="327" t="s">
        <v>135</v>
      </c>
      <c r="Q25" s="326" t="s">
        <v>136</v>
      </c>
      <c r="R25" s="330" t="s">
        <v>139</v>
      </c>
      <c r="S25" s="333">
        <v>44691</v>
      </c>
      <c r="T25" s="331" t="s">
        <v>71</v>
      </c>
      <c r="U25" s="333">
        <v>44711</v>
      </c>
      <c r="V25" s="332" t="s">
        <v>80</v>
      </c>
      <c r="W25" s="333">
        <v>44711</v>
      </c>
      <c r="X25" s="333" t="s">
        <v>72</v>
      </c>
      <c r="Y25" s="333" t="s">
        <v>71</v>
      </c>
      <c r="Z25" s="333" t="s">
        <v>71</v>
      </c>
      <c r="AA25" s="333" t="s">
        <v>71</v>
      </c>
      <c r="AB25" s="333" t="s">
        <v>71</v>
      </c>
      <c r="AC25" s="333" t="s">
        <v>71</v>
      </c>
      <c r="AD25" s="333" t="s">
        <v>71</v>
      </c>
      <c r="AE25" s="333" t="s">
        <v>71</v>
      </c>
      <c r="AF25" s="333" t="s">
        <v>71</v>
      </c>
      <c r="AG25" s="333" t="s">
        <v>71</v>
      </c>
      <c r="AH25" s="333" t="s">
        <v>71</v>
      </c>
      <c r="AI25" s="333" t="s">
        <v>71</v>
      </c>
      <c r="AJ25" s="333" t="s">
        <v>71</v>
      </c>
      <c r="AK25" s="333" t="s">
        <v>140</v>
      </c>
      <c r="AL25" s="333"/>
      <c r="AM25" s="333" t="s">
        <v>71</v>
      </c>
      <c r="AN25" s="333">
        <v>44691</v>
      </c>
      <c r="AO25" s="333">
        <v>44711</v>
      </c>
      <c r="AP25" s="333">
        <v>44711</v>
      </c>
      <c r="AQ25" s="333" t="s">
        <v>71</v>
      </c>
      <c r="AR25" s="333" t="s">
        <v>71</v>
      </c>
      <c r="AS25" s="333" t="s">
        <v>71</v>
      </c>
      <c r="AT25" s="333" t="s">
        <v>71</v>
      </c>
      <c r="AU25" s="333" t="s">
        <v>71</v>
      </c>
      <c r="AV25" s="334">
        <v>44739</v>
      </c>
      <c r="AW25" s="328" t="s">
        <v>1001</v>
      </c>
      <c r="AX25" s="347" t="s">
        <v>1141</v>
      </c>
      <c r="AY25" s="238" t="s">
        <v>1086</v>
      </c>
      <c r="AZ25" s="171" t="s">
        <v>1099</v>
      </c>
      <c r="BA25" s="238"/>
      <c r="BB25" s="337">
        <v>116.06856000000001</v>
      </c>
      <c r="BC25" s="338">
        <v>0</v>
      </c>
      <c r="BD25" s="339">
        <f t="shared" si="0"/>
        <v>0</v>
      </c>
    </row>
    <row r="26" spans="1:56" ht="112.5" x14ac:dyDescent="0.25">
      <c r="A26" s="406" t="s">
        <v>1218</v>
      </c>
      <c r="B26" s="53" t="s">
        <v>81</v>
      </c>
      <c r="C26" s="53" t="s">
        <v>82</v>
      </c>
      <c r="D26" s="53" t="s">
        <v>98</v>
      </c>
      <c r="E26" s="224" t="s">
        <v>141</v>
      </c>
      <c r="F26" s="225" t="s">
        <v>98</v>
      </c>
      <c r="G26" s="224" t="s">
        <v>141</v>
      </c>
      <c r="H26" s="224" t="s">
        <v>911</v>
      </c>
      <c r="I26" s="400" t="s">
        <v>1066</v>
      </c>
      <c r="J26" s="401">
        <v>89069160044</v>
      </c>
      <c r="K26" s="224"/>
      <c r="L26" s="224"/>
      <c r="M26" s="222" t="s">
        <v>119</v>
      </c>
      <c r="N26" s="222" t="s">
        <v>119</v>
      </c>
      <c r="O26" s="225" t="s">
        <v>88</v>
      </c>
      <c r="P26" s="225" t="s">
        <v>142</v>
      </c>
      <c r="Q26" s="225"/>
      <c r="R26" s="225"/>
      <c r="S26" s="237">
        <v>44643</v>
      </c>
      <c r="T26" s="237" t="s">
        <v>80</v>
      </c>
      <c r="U26" s="237">
        <v>44804</v>
      </c>
      <c r="V26" s="237" t="s">
        <v>80</v>
      </c>
      <c r="W26" s="237">
        <v>44804</v>
      </c>
      <c r="X26" s="227" t="s">
        <v>72</v>
      </c>
      <c r="Y26" s="227" t="s">
        <v>71</v>
      </c>
      <c r="Z26" s="227" t="s">
        <v>71</v>
      </c>
      <c r="AA26" s="227" t="s">
        <v>71</v>
      </c>
      <c r="AB26" s="227" t="s">
        <v>71</v>
      </c>
      <c r="AC26" s="227" t="s">
        <v>71</v>
      </c>
      <c r="AD26" s="227" t="s">
        <v>71</v>
      </c>
      <c r="AE26" s="227" t="s">
        <v>71</v>
      </c>
      <c r="AF26" s="227" t="s">
        <v>71</v>
      </c>
      <c r="AG26" s="227" t="s">
        <v>71</v>
      </c>
      <c r="AH26" s="227" t="s">
        <v>71</v>
      </c>
      <c r="AI26" s="227" t="s">
        <v>71</v>
      </c>
      <c r="AJ26" s="227" t="s">
        <v>71</v>
      </c>
      <c r="AK26" s="238" t="s">
        <v>949</v>
      </c>
      <c r="AL26" s="55" t="s">
        <v>447</v>
      </c>
      <c r="AM26" s="238" t="s">
        <v>71</v>
      </c>
      <c r="AN26" s="238">
        <v>44643</v>
      </c>
      <c r="AO26" s="238">
        <v>44804</v>
      </c>
      <c r="AP26" s="31">
        <v>44804</v>
      </c>
      <c r="AQ26" s="227" t="s">
        <v>71</v>
      </c>
      <c r="AR26" s="227" t="s">
        <v>71</v>
      </c>
      <c r="AS26" s="227" t="s">
        <v>71</v>
      </c>
      <c r="AT26" s="227" t="s">
        <v>71</v>
      </c>
      <c r="AU26" s="227" t="s">
        <v>71</v>
      </c>
      <c r="AV26" s="259"/>
      <c r="AW26" s="257" t="s">
        <v>1143</v>
      </c>
      <c r="AX26" s="254" t="s">
        <v>1206</v>
      </c>
      <c r="AY26" s="362">
        <v>44804</v>
      </c>
      <c r="AZ26" s="171" t="s">
        <v>1098</v>
      </c>
      <c r="BA26" s="238"/>
      <c r="BB26" s="114">
        <v>424.59690000000001</v>
      </c>
      <c r="BC26" s="115">
        <v>0</v>
      </c>
      <c r="BD26" s="113">
        <f t="shared" si="0"/>
        <v>0</v>
      </c>
    </row>
    <row r="27" spans="1:56" ht="112.5" x14ac:dyDescent="0.25">
      <c r="A27" s="406" t="s">
        <v>1218</v>
      </c>
      <c r="B27" s="53" t="s">
        <v>81</v>
      </c>
      <c r="C27" s="53" t="s">
        <v>82</v>
      </c>
      <c r="D27" s="53" t="s">
        <v>98</v>
      </c>
      <c r="E27" s="224" t="s">
        <v>144</v>
      </c>
      <c r="F27" s="225" t="s">
        <v>98</v>
      </c>
      <c r="G27" s="224" t="s">
        <v>145</v>
      </c>
      <c r="H27" s="224" t="s">
        <v>911</v>
      </c>
      <c r="I27" s="400" t="s">
        <v>1067</v>
      </c>
      <c r="J27" s="400">
        <v>89146212807</v>
      </c>
      <c r="K27" s="224"/>
      <c r="L27" s="224"/>
      <c r="M27" s="222" t="s">
        <v>119</v>
      </c>
      <c r="N27" s="222" t="s">
        <v>119</v>
      </c>
      <c r="O27" s="225" t="s">
        <v>88</v>
      </c>
      <c r="P27" s="225" t="s">
        <v>142</v>
      </c>
      <c r="Q27" s="225"/>
      <c r="R27" s="225"/>
      <c r="S27" s="237">
        <v>44644</v>
      </c>
      <c r="T27" s="237" t="s">
        <v>80</v>
      </c>
      <c r="U27" s="237">
        <v>44804</v>
      </c>
      <c r="V27" s="237" t="s">
        <v>80</v>
      </c>
      <c r="W27" s="237">
        <v>44804</v>
      </c>
      <c r="X27" s="227" t="s">
        <v>72</v>
      </c>
      <c r="Y27" s="227" t="s">
        <v>71</v>
      </c>
      <c r="Z27" s="227" t="s">
        <v>71</v>
      </c>
      <c r="AA27" s="227" t="s">
        <v>71</v>
      </c>
      <c r="AB27" s="227" t="s">
        <v>71</v>
      </c>
      <c r="AC27" s="227" t="s">
        <v>71</v>
      </c>
      <c r="AD27" s="227" t="s">
        <v>71</v>
      </c>
      <c r="AE27" s="227" t="s">
        <v>71</v>
      </c>
      <c r="AF27" s="227" t="s">
        <v>71</v>
      </c>
      <c r="AG27" s="227" t="s">
        <v>71</v>
      </c>
      <c r="AH27" s="227" t="s">
        <v>71</v>
      </c>
      <c r="AI27" s="227" t="s">
        <v>71</v>
      </c>
      <c r="AJ27" s="227" t="s">
        <v>71</v>
      </c>
      <c r="AK27" s="238" t="s">
        <v>950</v>
      </c>
      <c r="AL27" s="55" t="s">
        <v>448</v>
      </c>
      <c r="AM27" s="238" t="s">
        <v>71</v>
      </c>
      <c r="AN27" s="238">
        <v>44644</v>
      </c>
      <c r="AO27" s="238">
        <v>44804</v>
      </c>
      <c r="AP27" s="31">
        <v>44804</v>
      </c>
      <c r="AQ27" s="227" t="s">
        <v>71</v>
      </c>
      <c r="AR27" s="227" t="s">
        <v>71</v>
      </c>
      <c r="AS27" s="227" t="s">
        <v>71</v>
      </c>
      <c r="AT27" s="227" t="s">
        <v>71</v>
      </c>
      <c r="AU27" s="227" t="s">
        <v>71</v>
      </c>
      <c r="AV27" s="259"/>
      <c r="AW27" s="257" t="s">
        <v>1144</v>
      </c>
      <c r="AX27" s="254" t="s">
        <v>1208</v>
      </c>
      <c r="AY27" s="362">
        <v>44804</v>
      </c>
      <c r="AZ27" s="171" t="s">
        <v>1098</v>
      </c>
      <c r="BA27" s="238"/>
      <c r="BB27" s="114">
        <v>101.61</v>
      </c>
      <c r="BC27" s="115">
        <v>0</v>
      </c>
      <c r="BD27" s="113">
        <f t="shared" si="0"/>
        <v>0</v>
      </c>
    </row>
    <row r="28" spans="1:56" s="340" customFormat="1" ht="112.5" x14ac:dyDescent="0.25">
      <c r="A28" s="406" t="s">
        <v>1218</v>
      </c>
      <c r="B28" s="325" t="s">
        <v>81</v>
      </c>
      <c r="C28" s="325" t="s">
        <v>82</v>
      </c>
      <c r="D28" s="325" t="s">
        <v>98</v>
      </c>
      <c r="E28" s="326" t="s">
        <v>146</v>
      </c>
      <c r="F28" s="327" t="s">
        <v>98</v>
      </c>
      <c r="G28" s="326" t="s">
        <v>146</v>
      </c>
      <c r="H28" s="326" t="s">
        <v>916</v>
      </c>
      <c r="I28" s="326"/>
      <c r="J28" s="326"/>
      <c r="K28" s="326" t="s">
        <v>517</v>
      </c>
      <c r="L28" s="326">
        <v>79146248101</v>
      </c>
      <c r="M28" s="330" t="s">
        <v>119</v>
      </c>
      <c r="N28" s="330" t="s">
        <v>119</v>
      </c>
      <c r="O28" s="327" t="s">
        <v>88</v>
      </c>
      <c r="P28" s="327" t="s">
        <v>147</v>
      </c>
      <c r="Q28" s="327"/>
      <c r="R28" s="327"/>
      <c r="S28" s="332">
        <v>44642</v>
      </c>
      <c r="T28" s="332">
        <v>44642</v>
      </c>
      <c r="U28" s="332">
        <v>44762</v>
      </c>
      <c r="V28" s="332" t="s">
        <v>80</v>
      </c>
      <c r="W28" s="332">
        <v>44762</v>
      </c>
      <c r="X28" s="333" t="s">
        <v>72</v>
      </c>
      <c r="Y28" s="333" t="s">
        <v>71</v>
      </c>
      <c r="Z28" s="333" t="s">
        <v>71</v>
      </c>
      <c r="AA28" s="333" t="s">
        <v>71</v>
      </c>
      <c r="AB28" s="333" t="s">
        <v>71</v>
      </c>
      <c r="AC28" s="333" t="s">
        <v>71</v>
      </c>
      <c r="AD28" s="333" t="s">
        <v>71</v>
      </c>
      <c r="AE28" s="333" t="s">
        <v>71</v>
      </c>
      <c r="AF28" s="333" t="s">
        <v>71</v>
      </c>
      <c r="AG28" s="333" t="s">
        <v>71</v>
      </c>
      <c r="AH28" s="333" t="s">
        <v>71</v>
      </c>
      <c r="AI28" s="333" t="s">
        <v>71</v>
      </c>
      <c r="AJ28" s="333" t="s">
        <v>71</v>
      </c>
      <c r="AK28" s="333" t="s">
        <v>148</v>
      </c>
      <c r="AL28" s="333"/>
      <c r="AM28" s="333" t="s">
        <v>71</v>
      </c>
      <c r="AN28" s="333">
        <v>44642</v>
      </c>
      <c r="AO28" s="333">
        <v>44762</v>
      </c>
      <c r="AP28" s="333">
        <v>44762</v>
      </c>
      <c r="AQ28" s="333" t="s">
        <v>71</v>
      </c>
      <c r="AR28" s="333" t="s">
        <v>71</v>
      </c>
      <c r="AS28" s="333" t="s">
        <v>71</v>
      </c>
      <c r="AT28" s="333" t="s">
        <v>71</v>
      </c>
      <c r="AU28" s="333" t="s">
        <v>71</v>
      </c>
      <c r="AV28" s="334">
        <v>44734</v>
      </c>
      <c r="AW28" s="328" t="s">
        <v>1002</v>
      </c>
      <c r="AX28" s="347" t="s">
        <v>1197</v>
      </c>
      <c r="AY28" s="333"/>
      <c r="AZ28" s="333"/>
      <c r="BA28" s="333"/>
      <c r="BB28" s="337">
        <v>480</v>
      </c>
      <c r="BC28" s="338">
        <v>0</v>
      </c>
      <c r="BD28" s="339">
        <f t="shared" si="0"/>
        <v>0</v>
      </c>
    </row>
    <row r="29" spans="1:56" ht="112.5" x14ac:dyDescent="0.25">
      <c r="A29" s="406" t="s">
        <v>1218</v>
      </c>
      <c r="B29" s="53" t="s">
        <v>81</v>
      </c>
      <c r="C29" s="53" t="s">
        <v>82</v>
      </c>
      <c r="D29" s="53" t="s">
        <v>98</v>
      </c>
      <c r="E29" s="224" t="s">
        <v>149</v>
      </c>
      <c r="F29" s="225" t="s">
        <v>98</v>
      </c>
      <c r="G29" s="224" t="s">
        <v>149</v>
      </c>
      <c r="H29" s="224" t="s">
        <v>916</v>
      </c>
      <c r="I29" s="224"/>
      <c r="J29" s="224"/>
      <c r="K29" s="224" t="s">
        <v>517</v>
      </c>
      <c r="L29" s="224">
        <v>79146248101</v>
      </c>
      <c r="M29" s="222" t="s">
        <v>119</v>
      </c>
      <c r="N29" s="222" t="s">
        <v>119</v>
      </c>
      <c r="O29" s="225" t="s">
        <v>88</v>
      </c>
      <c r="P29" s="225" t="s">
        <v>147</v>
      </c>
      <c r="Q29" s="225"/>
      <c r="R29" s="225"/>
      <c r="S29" s="237">
        <v>44697</v>
      </c>
      <c r="T29" s="237">
        <v>44697</v>
      </c>
      <c r="U29" s="237">
        <v>44762</v>
      </c>
      <c r="V29" s="237" t="s">
        <v>80</v>
      </c>
      <c r="W29" s="237">
        <v>44762</v>
      </c>
      <c r="X29" s="227" t="s">
        <v>72</v>
      </c>
      <c r="Y29" s="227" t="s">
        <v>71</v>
      </c>
      <c r="Z29" s="227" t="s">
        <v>71</v>
      </c>
      <c r="AA29" s="227" t="s">
        <v>71</v>
      </c>
      <c r="AB29" s="227" t="s">
        <v>71</v>
      </c>
      <c r="AC29" s="227" t="s">
        <v>71</v>
      </c>
      <c r="AD29" s="227" t="s">
        <v>71</v>
      </c>
      <c r="AE29" s="227" t="s">
        <v>71</v>
      </c>
      <c r="AF29" s="227" t="s">
        <v>71</v>
      </c>
      <c r="AG29" s="227" t="s">
        <v>71</v>
      </c>
      <c r="AH29" s="227" t="s">
        <v>71</v>
      </c>
      <c r="AI29" s="227" t="s">
        <v>71</v>
      </c>
      <c r="AJ29" s="227" t="s">
        <v>71</v>
      </c>
      <c r="AK29" s="238" t="s">
        <v>150</v>
      </c>
      <c r="AL29" s="238"/>
      <c r="AM29" s="238" t="s">
        <v>71</v>
      </c>
      <c r="AN29" s="238">
        <v>44697</v>
      </c>
      <c r="AO29" s="238">
        <v>44762</v>
      </c>
      <c r="AP29" s="227">
        <v>44762</v>
      </c>
      <c r="AQ29" s="227" t="s">
        <v>71</v>
      </c>
      <c r="AR29" s="227" t="s">
        <v>71</v>
      </c>
      <c r="AS29" s="227" t="s">
        <v>71</v>
      </c>
      <c r="AT29" s="227" t="s">
        <v>71</v>
      </c>
      <c r="AU29" s="227" t="s">
        <v>71</v>
      </c>
      <c r="AV29" s="259"/>
      <c r="AW29" s="257"/>
      <c r="AX29" s="254" t="s">
        <v>1198</v>
      </c>
      <c r="AY29" s="63"/>
      <c r="AZ29" s="63"/>
      <c r="BA29" s="63"/>
      <c r="BB29" s="111">
        <v>296.83181999999999</v>
      </c>
      <c r="BC29" s="115">
        <v>0</v>
      </c>
      <c r="BD29" s="113">
        <f t="shared" si="0"/>
        <v>0</v>
      </c>
    </row>
    <row r="30" spans="1:56" ht="112.5" x14ac:dyDescent="0.25">
      <c r="A30" s="406" t="s">
        <v>1218</v>
      </c>
      <c r="B30" s="53" t="s">
        <v>81</v>
      </c>
      <c r="C30" s="53" t="s">
        <v>82</v>
      </c>
      <c r="D30" s="53" t="s">
        <v>98</v>
      </c>
      <c r="E30" s="224" t="s">
        <v>151</v>
      </c>
      <c r="F30" s="225" t="s">
        <v>98</v>
      </c>
      <c r="G30" s="224" t="s">
        <v>151</v>
      </c>
      <c r="H30" s="224" t="s">
        <v>916</v>
      </c>
      <c r="I30" s="224"/>
      <c r="J30" s="224"/>
      <c r="K30" s="224" t="s">
        <v>416</v>
      </c>
      <c r="L30" s="224">
        <v>89247923014</v>
      </c>
      <c r="M30" s="222" t="s">
        <v>119</v>
      </c>
      <c r="N30" s="222" t="s">
        <v>119</v>
      </c>
      <c r="O30" s="225" t="s">
        <v>88</v>
      </c>
      <c r="P30" s="225" t="s">
        <v>152</v>
      </c>
      <c r="Q30" s="225"/>
      <c r="R30" s="225"/>
      <c r="S30" s="227">
        <v>44499</v>
      </c>
      <c r="T30" s="237" t="s">
        <v>80</v>
      </c>
      <c r="U30" s="227">
        <v>44773</v>
      </c>
      <c r="V30" s="237" t="s">
        <v>80</v>
      </c>
      <c r="W30" s="227">
        <v>44773</v>
      </c>
      <c r="X30" s="227" t="s">
        <v>72</v>
      </c>
      <c r="Y30" s="227" t="s">
        <v>71</v>
      </c>
      <c r="Z30" s="227" t="s">
        <v>71</v>
      </c>
      <c r="AA30" s="227" t="s">
        <v>71</v>
      </c>
      <c r="AB30" s="227" t="s">
        <v>71</v>
      </c>
      <c r="AC30" s="227" t="s">
        <v>71</v>
      </c>
      <c r="AD30" s="227" t="s">
        <v>71</v>
      </c>
      <c r="AE30" s="227" t="s">
        <v>71</v>
      </c>
      <c r="AF30" s="227" t="s">
        <v>71</v>
      </c>
      <c r="AG30" s="227" t="s">
        <v>71</v>
      </c>
      <c r="AH30" s="227" t="s">
        <v>71</v>
      </c>
      <c r="AI30" s="227" t="s">
        <v>71</v>
      </c>
      <c r="AJ30" s="227" t="s">
        <v>71</v>
      </c>
      <c r="AK30" s="238" t="s">
        <v>951</v>
      </c>
      <c r="AL30" s="55" t="s">
        <v>449</v>
      </c>
      <c r="AM30" s="238" t="s">
        <v>71</v>
      </c>
      <c r="AN30" s="238">
        <v>44499</v>
      </c>
      <c r="AO30" s="238">
        <v>44773</v>
      </c>
      <c r="AP30" s="227" t="s">
        <v>71</v>
      </c>
      <c r="AQ30" s="227" t="s">
        <v>71</v>
      </c>
      <c r="AR30" s="227" t="s">
        <v>71</v>
      </c>
      <c r="AS30" s="227" t="s">
        <v>71</v>
      </c>
      <c r="AT30" s="227" t="s">
        <v>71</v>
      </c>
      <c r="AU30" s="227" t="s">
        <v>71</v>
      </c>
      <c r="AV30" s="259">
        <v>44733</v>
      </c>
      <c r="AW30" s="261" t="s">
        <v>962</v>
      </c>
      <c r="AX30" s="254" t="s">
        <v>963</v>
      </c>
      <c r="AY30" s="254"/>
      <c r="AZ30" s="254"/>
      <c r="BA30" s="254"/>
      <c r="BB30" s="114">
        <v>500</v>
      </c>
      <c r="BC30" s="115">
        <v>0</v>
      </c>
      <c r="BD30" s="113">
        <f t="shared" si="0"/>
        <v>0</v>
      </c>
    </row>
    <row r="31" spans="1:56" ht="112.5" x14ac:dyDescent="0.25">
      <c r="A31" s="406" t="s">
        <v>1218</v>
      </c>
      <c r="B31" s="53" t="s">
        <v>81</v>
      </c>
      <c r="C31" s="53" t="s">
        <v>82</v>
      </c>
      <c r="D31" s="53" t="s">
        <v>98</v>
      </c>
      <c r="E31" s="402" t="s">
        <v>153</v>
      </c>
      <c r="F31" s="225" t="s">
        <v>98</v>
      </c>
      <c r="G31" s="224" t="s">
        <v>153</v>
      </c>
      <c r="H31" s="224" t="s">
        <v>916</v>
      </c>
      <c r="I31" s="224"/>
      <c r="J31" s="224"/>
      <c r="K31" s="224" t="s">
        <v>517</v>
      </c>
      <c r="L31" s="224">
        <v>79146248101</v>
      </c>
      <c r="M31" s="222" t="s">
        <v>119</v>
      </c>
      <c r="N31" s="222" t="s">
        <v>119</v>
      </c>
      <c r="O31" s="225" t="s">
        <v>88</v>
      </c>
      <c r="P31" s="225" t="s">
        <v>154</v>
      </c>
      <c r="Q31" s="225"/>
      <c r="R31" s="225"/>
      <c r="S31" s="227">
        <v>44727</v>
      </c>
      <c r="T31" s="237" t="s">
        <v>80</v>
      </c>
      <c r="U31" s="227">
        <v>44757</v>
      </c>
      <c r="V31" s="237" t="s">
        <v>80</v>
      </c>
      <c r="W31" s="227">
        <v>44757</v>
      </c>
      <c r="X31" s="227" t="s">
        <v>72</v>
      </c>
      <c r="Y31" s="227" t="s">
        <v>71</v>
      </c>
      <c r="Z31" s="227" t="s">
        <v>71</v>
      </c>
      <c r="AA31" s="227" t="s">
        <v>71</v>
      </c>
      <c r="AB31" s="227" t="s">
        <v>71</v>
      </c>
      <c r="AC31" s="227" t="s">
        <v>71</v>
      </c>
      <c r="AD31" s="227" t="s">
        <v>71</v>
      </c>
      <c r="AE31" s="227" t="s">
        <v>71</v>
      </c>
      <c r="AF31" s="227" t="s">
        <v>71</v>
      </c>
      <c r="AG31" s="227" t="s">
        <v>71</v>
      </c>
      <c r="AH31" s="227" t="s">
        <v>71</v>
      </c>
      <c r="AI31" s="227" t="s">
        <v>71</v>
      </c>
      <c r="AJ31" s="227" t="s">
        <v>71</v>
      </c>
      <c r="AK31" s="238" t="s">
        <v>155</v>
      </c>
      <c r="AL31" s="238"/>
      <c r="AM31" s="238" t="s">
        <v>71</v>
      </c>
      <c r="AN31" s="238">
        <v>44727</v>
      </c>
      <c r="AO31" s="238">
        <v>44757</v>
      </c>
      <c r="AP31" s="227" t="s">
        <v>71</v>
      </c>
      <c r="AQ31" s="227" t="s">
        <v>71</v>
      </c>
      <c r="AR31" s="227" t="s">
        <v>71</v>
      </c>
      <c r="AS31" s="227" t="s">
        <v>71</v>
      </c>
      <c r="AT31" s="227" t="s">
        <v>71</v>
      </c>
      <c r="AU31" s="227" t="s">
        <v>71</v>
      </c>
      <c r="AV31" s="63"/>
      <c r="AW31" s="257"/>
      <c r="AX31" s="258"/>
      <c r="AY31" s="258"/>
      <c r="AZ31" s="258"/>
      <c r="BA31" s="258"/>
      <c r="BB31" s="114">
        <v>486.48719999999997</v>
      </c>
      <c r="BC31" s="115">
        <v>0</v>
      </c>
      <c r="BD31" s="113">
        <f t="shared" si="0"/>
        <v>0</v>
      </c>
    </row>
    <row r="32" spans="1:56" ht="112.5" x14ac:dyDescent="0.25">
      <c r="A32" s="406" t="s">
        <v>1218</v>
      </c>
      <c r="B32" s="53" t="s">
        <v>81</v>
      </c>
      <c r="C32" s="53" t="s">
        <v>82</v>
      </c>
      <c r="D32" s="53" t="s">
        <v>98</v>
      </c>
      <c r="E32" s="224" t="s">
        <v>156</v>
      </c>
      <c r="F32" s="225" t="s">
        <v>98</v>
      </c>
      <c r="G32" s="224" t="s">
        <v>156</v>
      </c>
      <c r="H32" s="224" t="s">
        <v>916</v>
      </c>
      <c r="I32" s="224"/>
      <c r="J32" s="224"/>
      <c r="K32" s="224" t="s">
        <v>517</v>
      </c>
      <c r="L32" s="224">
        <v>79146248101</v>
      </c>
      <c r="M32" s="222" t="s">
        <v>119</v>
      </c>
      <c r="N32" s="222" t="s">
        <v>119</v>
      </c>
      <c r="O32" s="225" t="s">
        <v>88</v>
      </c>
      <c r="P32" s="225" t="s">
        <v>154</v>
      </c>
      <c r="Q32" s="225"/>
      <c r="R32" s="225"/>
      <c r="S32" s="237">
        <v>44732</v>
      </c>
      <c r="T32" s="237" t="s">
        <v>80</v>
      </c>
      <c r="U32" s="237">
        <v>44762</v>
      </c>
      <c r="V32" s="237">
        <v>44762</v>
      </c>
      <c r="W32" s="237">
        <v>44638</v>
      </c>
      <c r="X32" s="227" t="s">
        <v>72</v>
      </c>
      <c r="Y32" s="227" t="s">
        <v>71</v>
      </c>
      <c r="Z32" s="227" t="s">
        <v>71</v>
      </c>
      <c r="AA32" s="227" t="s">
        <v>71</v>
      </c>
      <c r="AB32" s="227" t="s">
        <v>71</v>
      </c>
      <c r="AC32" s="227" t="s">
        <v>71</v>
      </c>
      <c r="AD32" s="227" t="s">
        <v>71</v>
      </c>
      <c r="AE32" s="227" t="s">
        <v>71</v>
      </c>
      <c r="AF32" s="227" t="s">
        <v>71</v>
      </c>
      <c r="AG32" s="227" t="s">
        <v>71</v>
      </c>
      <c r="AH32" s="227" t="s">
        <v>71</v>
      </c>
      <c r="AI32" s="227" t="s">
        <v>71</v>
      </c>
      <c r="AJ32" s="227" t="s">
        <v>71</v>
      </c>
      <c r="AK32" s="238" t="s">
        <v>157</v>
      </c>
      <c r="AL32" s="238"/>
      <c r="AM32" s="238" t="s">
        <v>71</v>
      </c>
      <c r="AN32" s="238">
        <v>44732</v>
      </c>
      <c r="AO32" s="238">
        <v>44762</v>
      </c>
      <c r="AP32" s="227">
        <v>44762</v>
      </c>
      <c r="AQ32" s="227" t="s">
        <v>71</v>
      </c>
      <c r="AR32" s="227" t="s">
        <v>71</v>
      </c>
      <c r="AS32" s="227" t="s">
        <v>71</v>
      </c>
      <c r="AT32" s="227" t="s">
        <v>71</v>
      </c>
      <c r="AU32" s="227" t="s">
        <v>71</v>
      </c>
      <c r="AV32" s="259"/>
      <c r="AW32" s="257"/>
      <c r="AX32" s="254" t="s">
        <v>1073</v>
      </c>
      <c r="AY32" s="254"/>
      <c r="AZ32" s="254"/>
      <c r="BA32" s="254"/>
      <c r="BB32" s="51"/>
      <c r="BC32" s="46"/>
      <c r="BD32" s="247"/>
    </row>
    <row r="33" spans="1:56" s="340" customFormat="1" ht="112.5" x14ac:dyDescent="0.25">
      <c r="A33" s="406" t="s">
        <v>1218</v>
      </c>
      <c r="B33" s="325" t="s">
        <v>81</v>
      </c>
      <c r="C33" s="325" t="s">
        <v>82</v>
      </c>
      <c r="D33" s="325" t="s">
        <v>98</v>
      </c>
      <c r="E33" s="326" t="s">
        <v>158</v>
      </c>
      <c r="F33" s="327" t="s">
        <v>98</v>
      </c>
      <c r="G33" s="326" t="s">
        <v>158</v>
      </c>
      <c r="H33" s="326" t="s">
        <v>916</v>
      </c>
      <c r="I33" s="326"/>
      <c r="J33" s="326"/>
      <c r="K33" s="326" t="s">
        <v>517</v>
      </c>
      <c r="L33" s="326">
        <v>79146248101</v>
      </c>
      <c r="M33" s="330" t="s">
        <v>119</v>
      </c>
      <c r="N33" s="330" t="s">
        <v>119</v>
      </c>
      <c r="O33" s="327" t="s">
        <v>88</v>
      </c>
      <c r="P33" s="327" t="s">
        <v>159</v>
      </c>
      <c r="Q33" s="327"/>
      <c r="R33" s="327"/>
      <c r="S33" s="332">
        <v>44636</v>
      </c>
      <c r="T33" s="332" t="s">
        <v>80</v>
      </c>
      <c r="U33" s="332">
        <v>44715</v>
      </c>
      <c r="V33" s="332" t="s">
        <v>80</v>
      </c>
      <c r="W33" s="332">
        <v>44715</v>
      </c>
      <c r="X33" s="333" t="s">
        <v>72</v>
      </c>
      <c r="Y33" s="333" t="s">
        <v>71</v>
      </c>
      <c r="Z33" s="333" t="s">
        <v>71</v>
      </c>
      <c r="AA33" s="333" t="s">
        <v>71</v>
      </c>
      <c r="AB33" s="333" t="s">
        <v>71</v>
      </c>
      <c r="AC33" s="333" t="s">
        <v>71</v>
      </c>
      <c r="AD33" s="333" t="s">
        <v>71</v>
      </c>
      <c r="AE33" s="333" t="s">
        <v>71</v>
      </c>
      <c r="AF33" s="333" t="s">
        <v>71</v>
      </c>
      <c r="AG33" s="333" t="s">
        <v>71</v>
      </c>
      <c r="AH33" s="333" t="s">
        <v>71</v>
      </c>
      <c r="AI33" s="333" t="s">
        <v>71</v>
      </c>
      <c r="AJ33" s="333" t="s">
        <v>71</v>
      </c>
      <c r="AK33" s="333" t="s">
        <v>160</v>
      </c>
      <c r="AL33" s="333"/>
      <c r="AM33" s="333" t="s">
        <v>71</v>
      </c>
      <c r="AN33" s="333">
        <v>44636</v>
      </c>
      <c r="AO33" s="333">
        <v>44715</v>
      </c>
      <c r="AP33" s="333">
        <v>44715</v>
      </c>
      <c r="AQ33" s="333" t="s">
        <v>71</v>
      </c>
      <c r="AR33" s="333" t="s">
        <v>71</v>
      </c>
      <c r="AS33" s="333" t="s">
        <v>71</v>
      </c>
      <c r="AT33" s="333" t="s">
        <v>71</v>
      </c>
      <c r="AU33" s="333" t="s">
        <v>71</v>
      </c>
      <c r="AV33" s="334">
        <v>44735</v>
      </c>
      <c r="AW33" s="328" t="s">
        <v>1079</v>
      </c>
      <c r="AX33" s="347" t="s">
        <v>1074</v>
      </c>
      <c r="AY33" s="362" t="s">
        <v>1097</v>
      </c>
      <c r="AZ33" s="55"/>
      <c r="BA33" s="55"/>
      <c r="BB33" s="350">
        <v>448.86599999999999</v>
      </c>
      <c r="BC33" s="338">
        <v>0</v>
      </c>
      <c r="BD33" s="339">
        <f t="shared" ref="BD33:BD60" si="1">BC33/BB33</f>
        <v>0</v>
      </c>
    </row>
    <row r="34" spans="1:56" s="44" customFormat="1" ht="112.5" x14ac:dyDescent="0.25">
      <c r="A34" s="406" t="s">
        <v>1218</v>
      </c>
      <c r="B34" s="142" t="s">
        <v>81</v>
      </c>
      <c r="C34" s="142" t="s">
        <v>82</v>
      </c>
      <c r="D34" s="142" t="s">
        <v>98</v>
      </c>
      <c r="E34" s="223" t="s">
        <v>161</v>
      </c>
      <c r="F34" s="109" t="s">
        <v>98</v>
      </c>
      <c r="G34" s="223" t="s">
        <v>161</v>
      </c>
      <c r="H34" s="223" t="s">
        <v>916</v>
      </c>
      <c r="I34" s="223"/>
      <c r="J34" s="223"/>
      <c r="K34" s="223" t="s">
        <v>517</v>
      </c>
      <c r="L34" s="223">
        <v>79146248101</v>
      </c>
      <c r="M34" s="118" t="s">
        <v>119</v>
      </c>
      <c r="N34" s="118" t="s">
        <v>119</v>
      </c>
      <c r="O34" s="109" t="s">
        <v>88</v>
      </c>
      <c r="P34" s="109" t="s">
        <v>162</v>
      </c>
      <c r="Q34" s="109"/>
      <c r="R34" s="109"/>
      <c r="S34" s="144">
        <v>44645</v>
      </c>
      <c r="T34" s="144" t="s">
        <v>80</v>
      </c>
      <c r="U34" s="144">
        <v>44757</v>
      </c>
      <c r="V34" s="144" t="s">
        <v>80</v>
      </c>
      <c r="W34" s="144">
        <v>44757</v>
      </c>
      <c r="X34" s="238" t="s">
        <v>72</v>
      </c>
      <c r="Y34" s="238" t="s">
        <v>71</v>
      </c>
      <c r="Z34" s="238" t="s">
        <v>71</v>
      </c>
      <c r="AA34" s="238" t="s">
        <v>71</v>
      </c>
      <c r="AB34" s="238" t="s">
        <v>71</v>
      </c>
      <c r="AC34" s="238" t="s">
        <v>71</v>
      </c>
      <c r="AD34" s="238" t="s">
        <v>71</v>
      </c>
      <c r="AE34" s="238" t="s">
        <v>71</v>
      </c>
      <c r="AF34" s="238" t="s">
        <v>71</v>
      </c>
      <c r="AG34" s="238" t="s">
        <v>71</v>
      </c>
      <c r="AH34" s="238" t="s">
        <v>71</v>
      </c>
      <c r="AI34" s="238" t="s">
        <v>71</v>
      </c>
      <c r="AJ34" s="238" t="s">
        <v>71</v>
      </c>
      <c r="AK34" s="238" t="s">
        <v>952</v>
      </c>
      <c r="AL34" s="55" t="s">
        <v>946</v>
      </c>
      <c r="AM34" s="238" t="s">
        <v>71</v>
      </c>
      <c r="AN34" s="238">
        <v>44645</v>
      </c>
      <c r="AO34" s="238">
        <v>44757</v>
      </c>
      <c r="AP34" s="238">
        <v>44757</v>
      </c>
      <c r="AQ34" s="238" t="s">
        <v>71</v>
      </c>
      <c r="AR34" s="238" t="s">
        <v>71</v>
      </c>
      <c r="AS34" s="238"/>
      <c r="AT34" s="238" t="s">
        <v>71</v>
      </c>
      <c r="AU34" s="238" t="s">
        <v>71</v>
      </c>
      <c r="AV34" s="259"/>
      <c r="AW34" s="259"/>
      <c r="AX34" s="63"/>
      <c r="AY34" s="63"/>
      <c r="AZ34" s="63"/>
      <c r="BA34" s="63"/>
      <c r="BB34" s="137">
        <v>737.21919000000003</v>
      </c>
      <c r="BC34" s="124">
        <v>0</v>
      </c>
      <c r="BD34" s="121">
        <f t="shared" si="1"/>
        <v>0</v>
      </c>
    </row>
    <row r="35" spans="1:56" s="356" customFormat="1" ht="105" x14ac:dyDescent="0.25">
      <c r="A35" s="406" t="s">
        <v>1218</v>
      </c>
      <c r="B35" s="351" t="s">
        <v>81</v>
      </c>
      <c r="C35" s="351" t="s">
        <v>82</v>
      </c>
      <c r="D35" s="351" t="s">
        <v>98</v>
      </c>
      <c r="E35" s="326" t="s">
        <v>163</v>
      </c>
      <c r="F35" s="327" t="s">
        <v>98</v>
      </c>
      <c r="G35" s="326" t="s">
        <v>163</v>
      </c>
      <c r="H35" s="326" t="s">
        <v>916</v>
      </c>
      <c r="I35" s="326"/>
      <c r="J35" s="326"/>
      <c r="K35" s="326" t="s">
        <v>517</v>
      </c>
      <c r="L35" s="326">
        <v>79146248101</v>
      </c>
      <c r="M35" s="330" t="s">
        <v>119</v>
      </c>
      <c r="N35" s="330" t="s">
        <v>119</v>
      </c>
      <c r="O35" s="327" t="s">
        <v>88</v>
      </c>
      <c r="P35" s="327" t="s">
        <v>162</v>
      </c>
      <c r="Q35" s="327"/>
      <c r="R35" s="327"/>
      <c r="S35" s="332">
        <v>44643</v>
      </c>
      <c r="T35" s="332" t="s">
        <v>80</v>
      </c>
      <c r="U35" s="332">
        <v>44926</v>
      </c>
      <c r="V35" s="332" t="s">
        <v>80</v>
      </c>
      <c r="W35" s="332">
        <v>44926</v>
      </c>
      <c r="X35" s="333" t="s">
        <v>72</v>
      </c>
      <c r="Y35" s="333" t="s">
        <v>71</v>
      </c>
      <c r="Z35" s="333" t="s">
        <v>71</v>
      </c>
      <c r="AA35" s="333" t="s">
        <v>71</v>
      </c>
      <c r="AB35" s="333" t="s">
        <v>71</v>
      </c>
      <c r="AC35" s="333" t="s">
        <v>71</v>
      </c>
      <c r="AD35" s="333" t="s">
        <v>71</v>
      </c>
      <c r="AE35" s="333" t="s">
        <v>71</v>
      </c>
      <c r="AF35" s="333" t="s">
        <v>71</v>
      </c>
      <c r="AG35" s="333" t="s">
        <v>71</v>
      </c>
      <c r="AH35" s="333" t="s">
        <v>71</v>
      </c>
      <c r="AI35" s="333" t="s">
        <v>71</v>
      </c>
      <c r="AJ35" s="333" t="s">
        <v>71</v>
      </c>
      <c r="AK35" s="333" t="s">
        <v>143</v>
      </c>
      <c r="AL35" s="333"/>
      <c r="AM35" s="333" t="s">
        <v>71</v>
      </c>
      <c r="AN35" s="333">
        <v>44643</v>
      </c>
      <c r="AO35" s="333">
        <v>44713</v>
      </c>
      <c r="AP35" s="333">
        <v>44713</v>
      </c>
      <c r="AQ35" s="333" t="s">
        <v>71</v>
      </c>
      <c r="AR35" s="333" t="s">
        <v>71</v>
      </c>
      <c r="AS35" s="333" t="s">
        <v>71</v>
      </c>
      <c r="AT35" s="333" t="s">
        <v>71</v>
      </c>
      <c r="AU35" s="333" t="s">
        <v>71</v>
      </c>
      <c r="AV35" s="333">
        <v>44735</v>
      </c>
      <c r="AW35" s="352" t="s">
        <v>959</v>
      </c>
      <c r="AX35" s="353" t="s">
        <v>960</v>
      </c>
      <c r="AY35" s="353"/>
      <c r="AZ35" s="353"/>
      <c r="BA35" s="353"/>
      <c r="BB35" s="354">
        <v>218.22924</v>
      </c>
      <c r="BC35" s="355">
        <v>218</v>
      </c>
      <c r="BD35" s="339">
        <f t="shared" si="1"/>
        <v>0.99894954498306454</v>
      </c>
    </row>
    <row r="36" spans="1:56" ht="112.5" x14ac:dyDescent="0.25">
      <c r="A36" s="406" t="s">
        <v>1218</v>
      </c>
      <c r="B36" s="53" t="s">
        <v>81</v>
      </c>
      <c r="C36" s="53" t="s">
        <v>82</v>
      </c>
      <c r="D36" s="53" t="s">
        <v>98</v>
      </c>
      <c r="E36" s="224" t="s">
        <v>164</v>
      </c>
      <c r="F36" s="225" t="s">
        <v>98</v>
      </c>
      <c r="G36" s="224" t="s">
        <v>164</v>
      </c>
      <c r="H36" s="224" t="s">
        <v>916</v>
      </c>
      <c r="I36" s="224"/>
      <c r="J36" s="224"/>
      <c r="K36" s="224" t="s">
        <v>517</v>
      </c>
      <c r="L36" s="224">
        <v>79146248101</v>
      </c>
      <c r="M36" s="222" t="s">
        <v>119</v>
      </c>
      <c r="N36" s="222" t="s">
        <v>119</v>
      </c>
      <c r="O36" s="225" t="s">
        <v>88</v>
      </c>
      <c r="P36" s="225" t="s">
        <v>165</v>
      </c>
      <c r="Q36" s="225"/>
      <c r="R36" s="225"/>
      <c r="S36" s="237">
        <v>44621</v>
      </c>
      <c r="T36" s="237" t="s">
        <v>80</v>
      </c>
      <c r="U36" s="237">
        <v>44743</v>
      </c>
      <c r="V36" s="237" t="s">
        <v>80</v>
      </c>
      <c r="W36" s="237">
        <v>44743</v>
      </c>
      <c r="X36" s="227" t="s">
        <v>72</v>
      </c>
      <c r="Y36" s="227" t="s">
        <v>71</v>
      </c>
      <c r="Z36" s="227" t="s">
        <v>71</v>
      </c>
      <c r="AA36" s="227" t="s">
        <v>71</v>
      </c>
      <c r="AB36" s="227" t="s">
        <v>71</v>
      </c>
      <c r="AC36" s="227" t="s">
        <v>71</v>
      </c>
      <c r="AD36" s="227" t="s">
        <v>71</v>
      </c>
      <c r="AE36" s="227" t="s">
        <v>71</v>
      </c>
      <c r="AF36" s="227" t="s">
        <v>71</v>
      </c>
      <c r="AG36" s="227" t="s">
        <v>71</v>
      </c>
      <c r="AH36" s="227" t="s">
        <v>71</v>
      </c>
      <c r="AI36" s="227" t="s">
        <v>71</v>
      </c>
      <c r="AJ36" s="227" t="s">
        <v>71</v>
      </c>
      <c r="AK36" s="238" t="s">
        <v>166</v>
      </c>
      <c r="AL36" s="238"/>
      <c r="AM36" s="238" t="s">
        <v>71</v>
      </c>
      <c r="AN36" s="238">
        <v>44621</v>
      </c>
      <c r="AO36" s="238">
        <v>44743</v>
      </c>
      <c r="AP36" s="227" t="s">
        <v>71</v>
      </c>
      <c r="AQ36" s="227" t="s">
        <v>71</v>
      </c>
      <c r="AR36" s="227" t="s">
        <v>71</v>
      </c>
      <c r="AS36" s="227" t="s">
        <v>71</v>
      </c>
      <c r="AT36" s="227" t="s">
        <v>71</v>
      </c>
      <c r="AU36" s="227" t="s">
        <v>71</v>
      </c>
      <c r="AV36" s="63"/>
      <c r="AW36" s="257"/>
      <c r="AX36" s="254" t="s">
        <v>1076</v>
      </c>
      <c r="AY36" s="254"/>
      <c r="AZ36" s="254"/>
      <c r="BA36" s="254"/>
      <c r="BB36" s="114">
        <v>310</v>
      </c>
      <c r="BC36" s="115">
        <v>0</v>
      </c>
      <c r="BD36" s="123">
        <f t="shared" si="1"/>
        <v>0</v>
      </c>
    </row>
    <row r="37" spans="1:56" ht="112.5" x14ac:dyDescent="0.25">
      <c r="A37" s="406" t="s">
        <v>1218</v>
      </c>
      <c r="B37" s="53" t="s">
        <v>81</v>
      </c>
      <c r="C37" s="53" t="s">
        <v>82</v>
      </c>
      <c r="D37" s="53" t="s">
        <v>98</v>
      </c>
      <c r="E37" s="224" t="s">
        <v>167</v>
      </c>
      <c r="F37" s="225" t="s">
        <v>98</v>
      </c>
      <c r="G37" s="224" t="s">
        <v>167</v>
      </c>
      <c r="H37" s="224" t="s">
        <v>916</v>
      </c>
      <c r="I37" s="224"/>
      <c r="J37" s="224"/>
      <c r="K37" s="224" t="s">
        <v>517</v>
      </c>
      <c r="L37" s="224">
        <v>79146248101</v>
      </c>
      <c r="M37" s="222" t="s">
        <v>119</v>
      </c>
      <c r="N37" s="222" t="s">
        <v>119</v>
      </c>
      <c r="O37" s="225" t="s">
        <v>88</v>
      </c>
      <c r="P37" s="225" t="s">
        <v>165</v>
      </c>
      <c r="Q37" s="225"/>
      <c r="R37" s="225"/>
      <c r="S37" s="237">
        <v>44641</v>
      </c>
      <c r="T37" s="237" t="s">
        <v>80</v>
      </c>
      <c r="U37" s="237">
        <v>44772</v>
      </c>
      <c r="V37" s="237" t="s">
        <v>80</v>
      </c>
      <c r="W37" s="237">
        <v>44772</v>
      </c>
      <c r="X37" s="227" t="s">
        <v>72</v>
      </c>
      <c r="Y37" s="227" t="s">
        <v>71</v>
      </c>
      <c r="Z37" s="227" t="s">
        <v>71</v>
      </c>
      <c r="AA37" s="227" t="s">
        <v>71</v>
      </c>
      <c r="AB37" s="227" t="s">
        <v>71</v>
      </c>
      <c r="AC37" s="227" t="s">
        <v>71</v>
      </c>
      <c r="AD37" s="227" t="s">
        <v>71</v>
      </c>
      <c r="AE37" s="227" t="s">
        <v>71</v>
      </c>
      <c r="AF37" s="227" t="s">
        <v>71</v>
      </c>
      <c r="AG37" s="227" t="s">
        <v>71</v>
      </c>
      <c r="AH37" s="227" t="s">
        <v>71</v>
      </c>
      <c r="AI37" s="227" t="s">
        <v>71</v>
      </c>
      <c r="AJ37" s="227" t="s">
        <v>71</v>
      </c>
      <c r="AK37" s="238" t="s">
        <v>168</v>
      </c>
      <c r="AL37" s="238"/>
      <c r="AM37" s="238" t="s">
        <v>71</v>
      </c>
      <c r="AN37" s="238">
        <v>44641</v>
      </c>
      <c r="AO37" s="238">
        <v>44772</v>
      </c>
      <c r="AP37" s="227" t="s">
        <v>71</v>
      </c>
      <c r="AQ37" s="227" t="s">
        <v>71</v>
      </c>
      <c r="AR37" s="227" t="s">
        <v>71</v>
      </c>
      <c r="AS37" s="227" t="s">
        <v>71</v>
      </c>
      <c r="AT37" s="227" t="s">
        <v>71</v>
      </c>
      <c r="AU37" s="227" t="s">
        <v>71</v>
      </c>
      <c r="AV37" s="259"/>
      <c r="AW37" s="257"/>
      <c r="AX37" s="254" t="s">
        <v>1075</v>
      </c>
      <c r="AY37" s="254"/>
      <c r="AZ37" s="254"/>
      <c r="BA37" s="254"/>
      <c r="BB37" s="114">
        <v>419.23719</v>
      </c>
      <c r="BC37" s="115">
        <v>0</v>
      </c>
      <c r="BD37" s="123">
        <f t="shared" si="1"/>
        <v>0</v>
      </c>
    </row>
    <row r="38" spans="1:56" ht="112.5" x14ac:dyDescent="0.25">
      <c r="A38" s="406" t="s">
        <v>1218</v>
      </c>
      <c r="B38" s="53" t="s">
        <v>81</v>
      </c>
      <c r="C38" s="53" t="s">
        <v>82</v>
      </c>
      <c r="D38" s="53" t="s">
        <v>98</v>
      </c>
      <c r="E38" s="402" t="s">
        <v>169</v>
      </c>
      <c r="F38" s="225" t="s">
        <v>98</v>
      </c>
      <c r="G38" s="224" t="s">
        <v>169</v>
      </c>
      <c r="H38" s="224" t="s">
        <v>912</v>
      </c>
      <c r="I38" s="87" t="s">
        <v>1061</v>
      </c>
      <c r="J38" s="398">
        <v>89098801013</v>
      </c>
      <c r="K38" s="224" t="s">
        <v>413</v>
      </c>
      <c r="L38" s="224">
        <v>89619624962</v>
      </c>
      <c r="M38" s="222" t="s">
        <v>119</v>
      </c>
      <c r="N38" s="222" t="s">
        <v>119</v>
      </c>
      <c r="O38" s="225" t="s">
        <v>88</v>
      </c>
      <c r="P38" s="225" t="s">
        <v>170</v>
      </c>
      <c r="Q38" s="225"/>
      <c r="R38" s="225"/>
      <c r="S38" s="227">
        <v>44696</v>
      </c>
      <c r="T38" s="237" t="s">
        <v>80</v>
      </c>
      <c r="U38" s="227">
        <v>44788</v>
      </c>
      <c r="V38" s="237" t="s">
        <v>80</v>
      </c>
      <c r="W38" s="227">
        <v>44788</v>
      </c>
      <c r="X38" s="227" t="s">
        <v>72</v>
      </c>
      <c r="Y38" s="227" t="s">
        <v>71</v>
      </c>
      <c r="Z38" s="227" t="s">
        <v>71</v>
      </c>
      <c r="AA38" s="227" t="s">
        <v>71</v>
      </c>
      <c r="AB38" s="227" t="s">
        <v>71</v>
      </c>
      <c r="AC38" s="227" t="s">
        <v>71</v>
      </c>
      <c r="AD38" s="227" t="s">
        <v>71</v>
      </c>
      <c r="AE38" s="227" t="s">
        <v>71</v>
      </c>
      <c r="AF38" s="227" t="s">
        <v>71</v>
      </c>
      <c r="AG38" s="227" t="s">
        <v>71</v>
      </c>
      <c r="AH38" s="227" t="s">
        <v>71</v>
      </c>
      <c r="AI38" s="227" t="s">
        <v>71</v>
      </c>
      <c r="AJ38" s="227" t="s">
        <v>71</v>
      </c>
      <c r="AK38" s="238" t="s">
        <v>171</v>
      </c>
      <c r="AL38" s="238"/>
      <c r="AM38" s="238" t="s">
        <v>71</v>
      </c>
      <c r="AN38" s="238">
        <v>44696</v>
      </c>
      <c r="AO38" s="31">
        <v>44788</v>
      </c>
      <c r="AP38" s="227" t="s">
        <v>71</v>
      </c>
      <c r="AQ38" s="227" t="s">
        <v>71</v>
      </c>
      <c r="AR38" s="227" t="s">
        <v>71</v>
      </c>
      <c r="AS38" s="227" t="s">
        <v>71</v>
      </c>
      <c r="AT38" s="227" t="s">
        <v>71</v>
      </c>
      <c r="AU38" s="227" t="s">
        <v>71</v>
      </c>
      <c r="AV38" s="63"/>
      <c r="AW38" s="257" t="s">
        <v>1137</v>
      </c>
      <c r="AX38" s="63"/>
      <c r="AY38" s="238"/>
      <c r="AZ38" s="238"/>
      <c r="BA38" s="238"/>
      <c r="BB38" s="114">
        <v>308.29165</v>
      </c>
      <c r="BC38" s="115">
        <v>0</v>
      </c>
      <c r="BD38" s="123">
        <f t="shared" si="1"/>
        <v>0</v>
      </c>
    </row>
    <row r="39" spans="1:56" ht="112.5" x14ac:dyDescent="0.25">
      <c r="A39" s="406" t="s">
        <v>1218</v>
      </c>
      <c r="B39" s="53" t="s">
        <v>81</v>
      </c>
      <c r="C39" s="53" t="s">
        <v>82</v>
      </c>
      <c r="D39" s="53" t="s">
        <v>98</v>
      </c>
      <c r="E39" s="402" t="s">
        <v>173</v>
      </c>
      <c r="F39" s="225" t="s">
        <v>98</v>
      </c>
      <c r="G39" s="224" t="s">
        <v>174</v>
      </c>
      <c r="H39" s="224" t="s">
        <v>912</v>
      </c>
      <c r="I39" s="87" t="s">
        <v>1061</v>
      </c>
      <c r="J39" s="398">
        <v>89098801013</v>
      </c>
      <c r="K39" s="224"/>
      <c r="L39" s="224"/>
      <c r="M39" s="222" t="s">
        <v>119</v>
      </c>
      <c r="N39" s="222" t="s">
        <v>119</v>
      </c>
      <c r="O39" s="225" t="s">
        <v>88</v>
      </c>
      <c r="P39" s="225" t="s">
        <v>170</v>
      </c>
      <c r="Q39" s="225"/>
      <c r="R39" s="225"/>
      <c r="S39" s="237">
        <v>44648</v>
      </c>
      <c r="T39" s="237" t="s">
        <v>80</v>
      </c>
      <c r="U39" s="237">
        <v>44793</v>
      </c>
      <c r="V39" s="237" t="s">
        <v>80</v>
      </c>
      <c r="W39" s="237">
        <v>44793</v>
      </c>
      <c r="X39" s="227" t="s">
        <v>72</v>
      </c>
      <c r="Y39" s="227" t="s">
        <v>71</v>
      </c>
      <c r="Z39" s="227" t="s">
        <v>71</v>
      </c>
      <c r="AA39" s="227" t="s">
        <v>71</v>
      </c>
      <c r="AB39" s="227" t="s">
        <v>71</v>
      </c>
      <c r="AC39" s="227" t="s">
        <v>71</v>
      </c>
      <c r="AD39" s="227" t="s">
        <v>71</v>
      </c>
      <c r="AE39" s="227" t="s">
        <v>71</v>
      </c>
      <c r="AF39" s="227" t="s">
        <v>71</v>
      </c>
      <c r="AG39" s="227" t="s">
        <v>71</v>
      </c>
      <c r="AH39" s="227" t="s">
        <v>71</v>
      </c>
      <c r="AI39" s="227" t="s">
        <v>71</v>
      </c>
      <c r="AJ39" s="227" t="s">
        <v>71</v>
      </c>
      <c r="AK39" s="238" t="s">
        <v>175</v>
      </c>
      <c r="AL39" s="238"/>
      <c r="AM39" s="238" t="s">
        <v>71</v>
      </c>
      <c r="AN39" s="238" t="s">
        <v>176</v>
      </c>
      <c r="AO39" s="31">
        <v>44793</v>
      </c>
      <c r="AP39" s="227" t="s">
        <v>71</v>
      </c>
      <c r="AQ39" s="227" t="s">
        <v>71</v>
      </c>
      <c r="AR39" s="227" t="s">
        <v>71</v>
      </c>
      <c r="AS39" s="227" t="s">
        <v>71</v>
      </c>
      <c r="AT39" s="227" t="s">
        <v>71</v>
      </c>
      <c r="AU39" s="227" t="s">
        <v>71</v>
      </c>
      <c r="AV39" s="259"/>
      <c r="AW39" s="257" t="s">
        <v>1137</v>
      </c>
      <c r="AX39" s="63"/>
      <c r="AY39" s="238"/>
      <c r="AZ39" s="238"/>
      <c r="BA39" s="238"/>
      <c r="BB39" s="114">
        <v>283.34757999999999</v>
      </c>
      <c r="BC39" s="115">
        <v>0</v>
      </c>
      <c r="BD39" s="123">
        <f t="shared" si="1"/>
        <v>0</v>
      </c>
    </row>
    <row r="40" spans="1:56" ht="112.5" x14ac:dyDescent="0.25">
      <c r="A40" s="406" t="s">
        <v>1218</v>
      </c>
      <c r="B40" s="53" t="s">
        <v>81</v>
      </c>
      <c r="C40" s="53" t="s">
        <v>82</v>
      </c>
      <c r="D40" s="53" t="s">
        <v>98</v>
      </c>
      <c r="E40" s="402" t="s">
        <v>177</v>
      </c>
      <c r="F40" s="225" t="s">
        <v>98</v>
      </c>
      <c r="G40" s="224" t="s">
        <v>177</v>
      </c>
      <c r="H40" s="224" t="s">
        <v>912</v>
      </c>
      <c r="I40" s="87" t="s">
        <v>1062</v>
      </c>
      <c r="J40" s="398">
        <v>89619643311</v>
      </c>
      <c r="K40" s="13" t="s">
        <v>414</v>
      </c>
      <c r="L40" s="13">
        <v>89146293690</v>
      </c>
      <c r="M40" s="222" t="s">
        <v>119</v>
      </c>
      <c r="N40" s="222" t="s">
        <v>119</v>
      </c>
      <c r="O40" s="225" t="s">
        <v>88</v>
      </c>
      <c r="P40" s="225" t="s">
        <v>170</v>
      </c>
      <c r="Q40" s="225"/>
      <c r="R40" s="225"/>
      <c r="S40" s="227">
        <v>44609</v>
      </c>
      <c r="T40" s="237" t="s">
        <v>80</v>
      </c>
      <c r="U40" s="227">
        <v>44804</v>
      </c>
      <c r="V40" s="237" t="s">
        <v>80</v>
      </c>
      <c r="W40" s="227">
        <v>44804</v>
      </c>
      <c r="X40" s="227" t="s">
        <v>72</v>
      </c>
      <c r="Y40" s="227" t="s">
        <v>71</v>
      </c>
      <c r="Z40" s="227" t="s">
        <v>71</v>
      </c>
      <c r="AA40" s="227" t="s">
        <v>71</v>
      </c>
      <c r="AB40" s="227" t="s">
        <v>71</v>
      </c>
      <c r="AC40" s="227" t="s">
        <v>71</v>
      </c>
      <c r="AD40" s="227" t="s">
        <v>71</v>
      </c>
      <c r="AE40" s="227" t="s">
        <v>71</v>
      </c>
      <c r="AF40" s="227" t="s">
        <v>71</v>
      </c>
      <c r="AG40" s="227" t="s">
        <v>71</v>
      </c>
      <c r="AH40" s="227" t="s">
        <v>71</v>
      </c>
      <c r="AI40" s="227" t="s">
        <v>71</v>
      </c>
      <c r="AJ40" s="227" t="s">
        <v>71</v>
      </c>
      <c r="AK40" s="238" t="s">
        <v>178</v>
      </c>
      <c r="AL40" s="238"/>
      <c r="AM40" s="238" t="s">
        <v>71</v>
      </c>
      <c r="AN40" s="238">
        <v>44609</v>
      </c>
      <c r="AO40" s="31">
        <v>44804</v>
      </c>
      <c r="AP40" s="227" t="s">
        <v>71</v>
      </c>
      <c r="AQ40" s="227" t="s">
        <v>71</v>
      </c>
      <c r="AR40" s="227" t="s">
        <v>71</v>
      </c>
      <c r="AS40" s="227" t="s">
        <v>71</v>
      </c>
      <c r="AT40" s="227" t="s">
        <v>71</v>
      </c>
      <c r="AU40" s="227" t="s">
        <v>71</v>
      </c>
      <c r="AV40" s="63"/>
      <c r="AW40" s="259" t="s">
        <v>1136</v>
      </c>
      <c r="AX40" s="63"/>
      <c r="AY40" s="238"/>
      <c r="AZ40" s="238"/>
      <c r="BA40" s="238"/>
      <c r="BB40" s="114">
        <v>41.609780000000001</v>
      </c>
      <c r="BC40" s="115">
        <v>0</v>
      </c>
      <c r="BD40" s="123">
        <f t="shared" si="1"/>
        <v>0</v>
      </c>
    </row>
    <row r="41" spans="1:56" ht="112.5" x14ac:dyDescent="0.25">
      <c r="A41" s="406" t="s">
        <v>1218</v>
      </c>
      <c r="B41" s="53" t="s">
        <v>81</v>
      </c>
      <c r="C41" s="53" t="s">
        <v>82</v>
      </c>
      <c r="D41" s="53" t="s">
        <v>98</v>
      </c>
      <c r="E41" s="224" t="s">
        <v>179</v>
      </c>
      <c r="F41" s="225" t="s">
        <v>98</v>
      </c>
      <c r="G41" s="224" t="s">
        <v>179</v>
      </c>
      <c r="H41" s="224" t="s">
        <v>912</v>
      </c>
      <c r="I41" s="87" t="s">
        <v>1063</v>
      </c>
      <c r="J41" s="398">
        <v>89245891159</v>
      </c>
      <c r="K41" s="224"/>
      <c r="L41" s="224"/>
      <c r="M41" s="222" t="s">
        <v>119</v>
      </c>
      <c r="N41" s="222" t="s">
        <v>119</v>
      </c>
      <c r="O41" s="225" t="s">
        <v>88</v>
      </c>
      <c r="P41" s="225" t="s">
        <v>180</v>
      </c>
      <c r="Q41" s="225"/>
      <c r="R41" s="225"/>
      <c r="S41" s="237" t="s">
        <v>80</v>
      </c>
      <c r="T41" s="237" t="s">
        <v>80</v>
      </c>
      <c r="U41" s="237">
        <v>44926</v>
      </c>
      <c r="V41" s="237" t="s">
        <v>80</v>
      </c>
      <c r="W41" s="237">
        <v>44926</v>
      </c>
      <c r="X41" s="227" t="s">
        <v>72</v>
      </c>
      <c r="Y41" s="227" t="s">
        <v>71</v>
      </c>
      <c r="Z41" s="227" t="s">
        <v>71</v>
      </c>
      <c r="AA41" s="227" t="s">
        <v>71</v>
      </c>
      <c r="AB41" s="227" t="s">
        <v>71</v>
      </c>
      <c r="AC41" s="227" t="s">
        <v>71</v>
      </c>
      <c r="AD41" s="227" t="s">
        <v>71</v>
      </c>
      <c r="AE41" s="227" t="s">
        <v>71</v>
      </c>
      <c r="AF41" s="227" t="s">
        <v>71</v>
      </c>
      <c r="AG41" s="227" t="s">
        <v>71</v>
      </c>
      <c r="AH41" s="227" t="s">
        <v>71</v>
      </c>
      <c r="AI41" s="227" t="s">
        <v>71</v>
      </c>
      <c r="AJ41" s="227" t="s">
        <v>71</v>
      </c>
      <c r="AK41" s="238" t="s">
        <v>181</v>
      </c>
      <c r="AL41" s="238"/>
      <c r="AM41" s="238" t="s">
        <v>71</v>
      </c>
      <c r="AN41" s="238">
        <v>44649</v>
      </c>
      <c r="AO41" s="238">
        <v>44772</v>
      </c>
      <c r="AP41" s="227">
        <v>44772</v>
      </c>
      <c r="AQ41" s="227" t="s">
        <v>71</v>
      </c>
      <c r="AR41" s="227" t="s">
        <v>71</v>
      </c>
      <c r="AS41" s="227" t="s">
        <v>71</v>
      </c>
      <c r="AT41" s="227" t="s">
        <v>71</v>
      </c>
      <c r="AU41" s="227" t="s">
        <v>71</v>
      </c>
      <c r="AV41" s="259"/>
      <c r="AW41" s="257" t="s">
        <v>1138</v>
      </c>
      <c r="AX41" s="254" t="s">
        <v>1209</v>
      </c>
      <c r="AY41" s="238"/>
      <c r="AZ41" s="238"/>
      <c r="BA41" s="238"/>
      <c r="BB41" s="114">
        <v>429.60973999999999</v>
      </c>
      <c r="BC41" s="115">
        <v>0</v>
      </c>
      <c r="BD41" s="123">
        <f t="shared" si="1"/>
        <v>0</v>
      </c>
    </row>
    <row r="42" spans="1:56" s="44" customFormat="1" ht="112.5" x14ac:dyDescent="0.25">
      <c r="A42" s="406" t="s">
        <v>1218</v>
      </c>
      <c r="B42" s="215" t="s">
        <v>81</v>
      </c>
      <c r="C42" s="215" t="s">
        <v>82</v>
      </c>
      <c r="D42" s="215" t="s">
        <v>98</v>
      </c>
      <c r="E42" s="214" t="s">
        <v>417</v>
      </c>
      <c r="F42" s="210" t="s">
        <v>98</v>
      </c>
      <c r="G42" s="214" t="s">
        <v>182</v>
      </c>
      <c r="H42" s="214" t="s">
        <v>918</v>
      </c>
      <c r="I42" s="318" t="s">
        <v>1070</v>
      </c>
      <c r="J42" s="318">
        <v>89140289749</v>
      </c>
      <c r="K42" s="214"/>
      <c r="L42" s="214"/>
      <c r="M42" s="216" t="s">
        <v>119</v>
      </c>
      <c r="N42" s="216" t="s">
        <v>119</v>
      </c>
      <c r="O42" s="210" t="s">
        <v>88</v>
      </c>
      <c r="P42" s="210" t="s">
        <v>183</v>
      </c>
      <c r="Q42" s="210"/>
      <c r="R42" s="210"/>
      <c r="S42" s="203">
        <v>44530</v>
      </c>
      <c r="T42" s="219" t="s">
        <v>80</v>
      </c>
      <c r="U42" s="203">
        <v>44866</v>
      </c>
      <c r="V42" s="219" t="s">
        <v>80</v>
      </c>
      <c r="W42" s="203">
        <v>44866</v>
      </c>
      <c r="X42" s="203" t="s">
        <v>72</v>
      </c>
      <c r="Y42" s="238" t="s">
        <v>71</v>
      </c>
      <c r="Z42" s="238" t="s">
        <v>71</v>
      </c>
      <c r="AA42" s="238" t="s">
        <v>71</v>
      </c>
      <c r="AB42" s="238" t="s">
        <v>71</v>
      </c>
      <c r="AC42" s="238" t="s">
        <v>71</v>
      </c>
      <c r="AD42" s="238" t="s">
        <v>71</v>
      </c>
      <c r="AE42" s="238" t="s">
        <v>71</v>
      </c>
      <c r="AF42" s="238" t="s">
        <v>71</v>
      </c>
      <c r="AG42" s="238" t="s">
        <v>71</v>
      </c>
      <c r="AH42" s="238" t="s">
        <v>71</v>
      </c>
      <c r="AI42" s="203" t="s">
        <v>71</v>
      </c>
      <c r="AJ42" s="203" t="s">
        <v>71</v>
      </c>
      <c r="AK42" s="203" t="s">
        <v>435</v>
      </c>
      <c r="AL42" s="205" t="s">
        <v>436</v>
      </c>
      <c r="AM42" s="203" t="s">
        <v>71</v>
      </c>
      <c r="AN42" s="203">
        <v>44530</v>
      </c>
      <c r="AO42" s="203">
        <v>44866</v>
      </c>
      <c r="AP42" s="203">
        <v>44866</v>
      </c>
      <c r="AQ42" s="203" t="s">
        <v>71</v>
      </c>
      <c r="AR42" s="203" t="s">
        <v>71</v>
      </c>
      <c r="AS42" s="203" t="s">
        <v>71</v>
      </c>
      <c r="AT42" s="203" t="s">
        <v>71</v>
      </c>
      <c r="AU42" s="203" t="s">
        <v>71</v>
      </c>
      <c r="AV42" s="63"/>
      <c r="AW42" s="257"/>
      <c r="AX42" s="63"/>
      <c r="AY42" s="238" t="s">
        <v>1124</v>
      </c>
      <c r="AZ42" s="171" t="s">
        <v>1125</v>
      </c>
      <c r="BA42" s="238"/>
      <c r="BB42" s="137">
        <v>984.70869000000005</v>
      </c>
      <c r="BC42" s="145">
        <v>666.89302999999995</v>
      </c>
      <c r="BD42" s="123">
        <f t="shared" si="1"/>
        <v>0.67724905525105084</v>
      </c>
    </row>
    <row r="43" spans="1:56" s="44" customFormat="1" ht="112.5" x14ac:dyDescent="0.25">
      <c r="A43" s="406" t="s">
        <v>1218</v>
      </c>
      <c r="B43" s="142" t="s">
        <v>81</v>
      </c>
      <c r="C43" s="142" t="s">
        <v>82</v>
      </c>
      <c r="D43" s="142" t="s">
        <v>98</v>
      </c>
      <c r="E43" s="223" t="s">
        <v>906</v>
      </c>
      <c r="F43" s="109" t="s">
        <v>98</v>
      </c>
      <c r="G43" s="223" t="s">
        <v>907</v>
      </c>
      <c r="H43" s="223" t="s">
        <v>918</v>
      </c>
      <c r="I43" s="317" t="s">
        <v>1070</v>
      </c>
      <c r="J43" s="317">
        <v>89140289749</v>
      </c>
      <c r="K43" s="223"/>
      <c r="L43" s="223"/>
      <c r="M43" s="118" t="s">
        <v>119</v>
      </c>
      <c r="N43" s="118" t="s">
        <v>119</v>
      </c>
      <c r="O43" s="109" t="s">
        <v>88</v>
      </c>
      <c r="P43" s="109" t="s">
        <v>183</v>
      </c>
      <c r="Q43" s="109"/>
      <c r="R43" s="109"/>
      <c r="S43" s="238">
        <v>44530</v>
      </c>
      <c r="T43" s="144" t="s">
        <v>80</v>
      </c>
      <c r="U43" s="238">
        <v>44805</v>
      </c>
      <c r="V43" s="144" t="s">
        <v>80</v>
      </c>
      <c r="W43" s="238">
        <v>44805</v>
      </c>
      <c r="X43" s="238" t="s">
        <v>72</v>
      </c>
      <c r="Y43" s="238" t="s">
        <v>71</v>
      </c>
      <c r="Z43" s="238" t="s">
        <v>71</v>
      </c>
      <c r="AA43" s="238" t="s">
        <v>71</v>
      </c>
      <c r="AB43" s="238" t="s">
        <v>71</v>
      </c>
      <c r="AC43" s="238" t="s">
        <v>71</v>
      </c>
      <c r="AD43" s="238" t="s">
        <v>71</v>
      </c>
      <c r="AE43" s="238" t="s">
        <v>71</v>
      </c>
      <c r="AF43" s="238" t="s">
        <v>71</v>
      </c>
      <c r="AG43" s="238" t="s">
        <v>71</v>
      </c>
      <c r="AH43" s="238" t="s">
        <v>71</v>
      </c>
      <c r="AI43" s="238" t="s">
        <v>71</v>
      </c>
      <c r="AJ43" s="238" t="s">
        <v>71</v>
      </c>
      <c r="AK43" s="238" t="s">
        <v>437</v>
      </c>
      <c r="AL43" s="55" t="s">
        <v>438</v>
      </c>
      <c r="AM43" s="238" t="s">
        <v>71</v>
      </c>
      <c r="AN43" s="238">
        <v>44530</v>
      </c>
      <c r="AO43" s="31">
        <v>44805</v>
      </c>
      <c r="AP43" s="238">
        <v>44805</v>
      </c>
      <c r="AQ43" s="238" t="s">
        <v>71</v>
      </c>
      <c r="AR43" s="238" t="s">
        <v>71</v>
      </c>
      <c r="AS43" s="238" t="s">
        <v>71</v>
      </c>
      <c r="AT43" s="238" t="s">
        <v>71</v>
      </c>
      <c r="AU43" s="238" t="s">
        <v>71</v>
      </c>
      <c r="AV43" s="63"/>
      <c r="AW43" s="257"/>
      <c r="AX43" s="63"/>
      <c r="AY43" s="238" t="s">
        <v>1124</v>
      </c>
      <c r="AZ43" s="171" t="s">
        <v>1125</v>
      </c>
      <c r="BA43" s="238"/>
      <c r="BB43" s="126">
        <v>568.90660000000003</v>
      </c>
      <c r="BC43" s="124">
        <v>0</v>
      </c>
      <c r="BD43" s="123">
        <f t="shared" si="1"/>
        <v>0</v>
      </c>
    </row>
    <row r="44" spans="1:56" ht="112.5" x14ac:dyDescent="0.25">
      <c r="A44" s="406" t="s">
        <v>1218</v>
      </c>
      <c r="B44" s="53" t="s">
        <v>81</v>
      </c>
      <c r="C44" s="53" t="s">
        <v>82</v>
      </c>
      <c r="D44" s="53" t="s">
        <v>98</v>
      </c>
      <c r="E44" s="402" t="s">
        <v>184</v>
      </c>
      <c r="F44" s="225" t="s">
        <v>98</v>
      </c>
      <c r="G44" s="224" t="s">
        <v>184</v>
      </c>
      <c r="H44" s="224" t="s">
        <v>919</v>
      </c>
      <c r="I44" s="317" t="s">
        <v>1057</v>
      </c>
      <c r="J44" s="317">
        <v>89098321334</v>
      </c>
      <c r="K44" s="224" t="s">
        <v>1130</v>
      </c>
      <c r="L44" s="224">
        <v>89024620466</v>
      </c>
      <c r="M44" s="222" t="s">
        <v>119</v>
      </c>
      <c r="N44" s="222" t="s">
        <v>119</v>
      </c>
      <c r="O44" s="225" t="s">
        <v>88</v>
      </c>
      <c r="P44" s="225" t="s">
        <v>185</v>
      </c>
      <c r="Q44" s="225"/>
      <c r="R44" s="225"/>
      <c r="S44" s="237">
        <v>44650</v>
      </c>
      <c r="T44" s="237" t="s">
        <v>80</v>
      </c>
      <c r="U44" s="237">
        <v>44834</v>
      </c>
      <c r="V44" s="237" t="s">
        <v>80</v>
      </c>
      <c r="W44" s="237">
        <v>44926</v>
      </c>
      <c r="X44" s="227" t="s">
        <v>72</v>
      </c>
      <c r="Y44" s="227" t="s">
        <v>71</v>
      </c>
      <c r="Z44" s="227" t="s">
        <v>71</v>
      </c>
      <c r="AA44" s="227" t="s">
        <v>71</v>
      </c>
      <c r="AB44" s="227" t="s">
        <v>71</v>
      </c>
      <c r="AC44" s="227" t="s">
        <v>71</v>
      </c>
      <c r="AD44" s="227" t="s">
        <v>71</v>
      </c>
      <c r="AE44" s="227" t="s">
        <v>71</v>
      </c>
      <c r="AF44" s="227" t="s">
        <v>71</v>
      </c>
      <c r="AG44" s="227" t="s">
        <v>71</v>
      </c>
      <c r="AH44" s="227" t="s">
        <v>71</v>
      </c>
      <c r="AI44" s="227" t="s">
        <v>71</v>
      </c>
      <c r="AJ44" s="227" t="s">
        <v>71</v>
      </c>
      <c r="AK44" s="238" t="s">
        <v>186</v>
      </c>
      <c r="AL44" s="55" t="s">
        <v>953</v>
      </c>
      <c r="AM44" s="238" t="s">
        <v>71</v>
      </c>
      <c r="AN44" s="238">
        <v>44650</v>
      </c>
      <c r="AO44" s="31">
        <v>44834</v>
      </c>
      <c r="AP44" s="227">
        <v>44834</v>
      </c>
      <c r="AQ44" s="227" t="s">
        <v>71</v>
      </c>
      <c r="AR44" s="227" t="s">
        <v>71</v>
      </c>
      <c r="AS44" s="227" t="s">
        <v>71</v>
      </c>
      <c r="AT44" s="227" t="s">
        <v>71</v>
      </c>
      <c r="AU44" s="227" t="s">
        <v>71</v>
      </c>
      <c r="AV44" s="63"/>
      <c r="AW44" s="257"/>
      <c r="AX44" s="63"/>
      <c r="AY44" s="359">
        <v>44834</v>
      </c>
      <c r="AZ44" s="317" t="s">
        <v>1091</v>
      </c>
      <c r="BA44" s="238"/>
      <c r="BB44" s="111">
        <v>810.12199999999996</v>
      </c>
      <c r="BC44" s="115">
        <v>0</v>
      </c>
      <c r="BD44" s="123">
        <f t="shared" si="1"/>
        <v>0</v>
      </c>
    </row>
    <row r="45" spans="1:56" ht="112.5" x14ac:dyDescent="0.25">
      <c r="A45" s="406" t="s">
        <v>1218</v>
      </c>
      <c r="B45" s="53" t="s">
        <v>81</v>
      </c>
      <c r="C45" s="53" t="s">
        <v>82</v>
      </c>
      <c r="D45" s="53" t="s">
        <v>98</v>
      </c>
      <c r="E45" s="224" t="s">
        <v>187</v>
      </c>
      <c r="F45" s="225" t="s">
        <v>98</v>
      </c>
      <c r="G45" s="224" t="s">
        <v>187</v>
      </c>
      <c r="H45" s="224" t="s">
        <v>920</v>
      </c>
      <c r="I45" s="171" t="s">
        <v>1055</v>
      </c>
      <c r="J45" s="171">
        <v>89619672920</v>
      </c>
      <c r="K45" s="224"/>
      <c r="L45" s="224"/>
      <c r="M45" s="222" t="s">
        <v>119</v>
      </c>
      <c r="N45" s="222" t="s">
        <v>119</v>
      </c>
      <c r="O45" s="225" t="s">
        <v>88</v>
      </c>
      <c r="P45" s="225" t="s">
        <v>188</v>
      </c>
      <c r="Q45" s="225"/>
      <c r="R45" s="225"/>
      <c r="S45" s="237">
        <v>44713</v>
      </c>
      <c r="T45" s="237" t="s">
        <v>80</v>
      </c>
      <c r="U45" s="237">
        <v>44798</v>
      </c>
      <c r="V45" s="237" t="s">
        <v>80</v>
      </c>
      <c r="W45" s="237">
        <v>44926</v>
      </c>
      <c r="X45" s="227" t="s">
        <v>72</v>
      </c>
      <c r="Y45" s="227" t="s">
        <v>71</v>
      </c>
      <c r="Z45" s="227" t="s">
        <v>71</v>
      </c>
      <c r="AA45" s="227" t="s">
        <v>71</v>
      </c>
      <c r="AB45" s="227" t="s">
        <v>71</v>
      </c>
      <c r="AC45" s="227" t="s">
        <v>71</v>
      </c>
      <c r="AD45" s="227" t="s">
        <v>71</v>
      </c>
      <c r="AE45" s="227" t="s">
        <v>71</v>
      </c>
      <c r="AF45" s="227" t="s">
        <v>71</v>
      </c>
      <c r="AG45" s="227" t="s">
        <v>71</v>
      </c>
      <c r="AH45" s="227" t="s">
        <v>71</v>
      </c>
      <c r="AI45" s="227" t="s">
        <v>71</v>
      </c>
      <c r="AJ45" s="227" t="s">
        <v>71</v>
      </c>
      <c r="AK45" s="238" t="s">
        <v>189</v>
      </c>
      <c r="AL45" s="238"/>
      <c r="AM45" s="238" t="s">
        <v>71</v>
      </c>
      <c r="AN45" s="238">
        <v>44642</v>
      </c>
      <c r="AO45" s="31">
        <v>44798</v>
      </c>
      <c r="AP45" s="227">
        <v>44798</v>
      </c>
      <c r="AQ45" s="227" t="s">
        <v>71</v>
      </c>
      <c r="AR45" s="227" t="s">
        <v>71</v>
      </c>
      <c r="AS45" s="227" t="s">
        <v>71</v>
      </c>
      <c r="AT45" s="227" t="s">
        <v>71</v>
      </c>
      <c r="AU45" s="227" t="s">
        <v>71</v>
      </c>
      <c r="AV45" s="259">
        <v>44741</v>
      </c>
      <c r="AW45" s="257"/>
      <c r="AX45" s="254" t="s">
        <v>1161</v>
      </c>
      <c r="AY45" s="238"/>
      <c r="AZ45" s="171" t="s">
        <v>1093</v>
      </c>
      <c r="BA45" s="238"/>
      <c r="BB45" s="114">
        <v>521.78</v>
      </c>
      <c r="BC45" s="115">
        <v>0</v>
      </c>
      <c r="BD45" s="123">
        <f t="shared" si="1"/>
        <v>0</v>
      </c>
    </row>
    <row r="46" spans="1:56" s="15" customFormat="1" ht="112.5" x14ac:dyDescent="0.25">
      <c r="A46" s="406" t="s">
        <v>1218</v>
      </c>
      <c r="B46" s="201" t="s">
        <v>81</v>
      </c>
      <c r="C46" s="201" t="s">
        <v>82</v>
      </c>
      <c r="D46" s="201" t="s">
        <v>190</v>
      </c>
      <c r="E46" s="221" t="s">
        <v>191</v>
      </c>
      <c r="F46" s="212" t="s">
        <v>192</v>
      </c>
      <c r="G46" s="212" t="s">
        <v>193</v>
      </c>
      <c r="H46" s="212" t="s">
        <v>915</v>
      </c>
      <c r="I46" s="212"/>
      <c r="J46" s="212"/>
      <c r="K46" s="212" t="s">
        <v>401</v>
      </c>
      <c r="L46" s="212">
        <v>89140251761</v>
      </c>
      <c r="M46" s="212" t="s">
        <v>71</v>
      </c>
      <c r="N46" s="212" t="s">
        <v>87</v>
      </c>
      <c r="O46" s="212" t="s">
        <v>88</v>
      </c>
      <c r="P46" s="212" t="s">
        <v>101</v>
      </c>
      <c r="Q46" s="221" t="s">
        <v>102</v>
      </c>
      <c r="R46" s="220" t="s">
        <v>103</v>
      </c>
      <c r="S46" s="202">
        <v>44713</v>
      </c>
      <c r="T46" s="228" t="s">
        <v>71</v>
      </c>
      <c r="U46" s="202">
        <v>44819</v>
      </c>
      <c r="V46" s="202" t="s">
        <v>71</v>
      </c>
      <c r="W46" s="202">
        <v>44819</v>
      </c>
      <c r="X46" s="202" t="s">
        <v>72</v>
      </c>
      <c r="Y46" s="227" t="s">
        <v>71</v>
      </c>
      <c r="Z46" s="227">
        <v>44652</v>
      </c>
      <c r="AA46" s="227" t="s">
        <v>71</v>
      </c>
      <c r="AB46" s="227" t="s">
        <v>71</v>
      </c>
      <c r="AC46" s="227" t="s">
        <v>71</v>
      </c>
      <c r="AD46" s="227" t="s">
        <v>71</v>
      </c>
      <c r="AE46" s="227" t="s">
        <v>71</v>
      </c>
      <c r="AF46" s="227" t="s">
        <v>71</v>
      </c>
      <c r="AG46" s="227" t="s">
        <v>71</v>
      </c>
      <c r="AH46" s="227" t="s">
        <v>71</v>
      </c>
      <c r="AI46" s="202" t="s">
        <v>71</v>
      </c>
      <c r="AJ46" s="202" t="s">
        <v>71</v>
      </c>
      <c r="AK46" s="203" t="s">
        <v>954</v>
      </c>
      <c r="AL46" s="205" t="s">
        <v>452</v>
      </c>
      <c r="AM46" s="203" t="s">
        <v>71</v>
      </c>
      <c r="AN46" s="203">
        <v>44737</v>
      </c>
      <c r="AO46" s="275">
        <v>44842</v>
      </c>
      <c r="AP46" s="202" t="s">
        <v>71</v>
      </c>
      <c r="AQ46" s="202" t="s">
        <v>71</v>
      </c>
      <c r="AR46" s="202" t="s">
        <v>71</v>
      </c>
      <c r="AS46" s="202" t="s">
        <v>71</v>
      </c>
      <c r="AT46" s="202" t="s">
        <v>71</v>
      </c>
      <c r="AU46" s="202" t="s">
        <v>71</v>
      </c>
      <c r="AV46" s="63"/>
      <c r="AW46" s="256"/>
      <c r="AX46" s="386" t="s">
        <v>1151</v>
      </c>
      <c r="AY46" s="46"/>
      <c r="AZ46" s="171" t="s">
        <v>1095</v>
      </c>
      <c r="BA46" s="46"/>
      <c r="BB46" s="114">
        <v>1673.194</v>
      </c>
      <c r="BC46" s="115">
        <v>0</v>
      </c>
      <c r="BD46" s="123">
        <f t="shared" si="1"/>
        <v>0</v>
      </c>
    </row>
    <row r="47" spans="1:56" s="15" customFormat="1" ht="112.5" x14ac:dyDescent="0.25">
      <c r="A47" s="406" t="s">
        <v>1218</v>
      </c>
      <c r="B47" s="201" t="s">
        <v>81</v>
      </c>
      <c r="C47" s="201" t="s">
        <v>82</v>
      </c>
      <c r="D47" s="201" t="s">
        <v>190</v>
      </c>
      <c r="E47" s="221" t="s">
        <v>194</v>
      </c>
      <c r="F47" s="212" t="s">
        <v>192</v>
      </c>
      <c r="G47" s="212" t="s">
        <v>195</v>
      </c>
      <c r="H47" s="212" t="s">
        <v>915</v>
      </c>
      <c r="I47" s="212"/>
      <c r="J47" s="212"/>
      <c r="K47" s="212" t="s">
        <v>403</v>
      </c>
      <c r="L47" s="212">
        <v>89248904739</v>
      </c>
      <c r="M47" s="212" t="s">
        <v>71</v>
      </c>
      <c r="N47" s="212" t="s">
        <v>87</v>
      </c>
      <c r="O47" s="212" t="s">
        <v>88</v>
      </c>
      <c r="P47" s="212" t="s">
        <v>101</v>
      </c>
      <c r="Q47" s="221" t="s">
        <v>102</v>
      </c>
      <c r="R47" s="220" t="s">
        <v>196</v>
      </c>
      <c r="S47" s="202">
        <v>44713</v>
      </c>
      <c r="T47" s="228" t="s">
        <v>71</v>
      </c>
      <c r="U47" s="202">
        <v>44819</v>
      </c>
      <c r="V47" s="202" t="s">
        <v>71</v>
      </c>
      <c r="W47" s="202">
        <v>44819</v>
      </c>
      <c r="X47" s="202" t="s">
        <v>72</v>
      </c>
      <c r="Y47" s="227" t="s">
        <v>71</v>
      </c>
      <c r="Z47" s="227">
        <v>44652</v>
      </c>
      <c r="AA47" s="227" t="s">
        <v>71</v>
      </c>
      <c r="AB47" s="227" t="s">
        <v>71</v>
      </c>
      <c r="AC47" s="227" t="s">
        <v>71</v>
      </c>
      <c r="AD47" s="227" t="s">
        <v>71</v>
      </c>
      <c r="AE47" s="227" t="s">
        <v>71</v>
      </c>
      <c r="AF47" s="227" t="s">
        <v>71</v>
      </c>
      <c r="AG47" s="227" t="s">
        <v>71</v>
      </c>
      <c r="AH47" s="227" t="s">
        <v>71</v>
      </c>
      <c r="AI47" s="202" t="s">
        <v>71</v>
      </c>
      <c r="AJ47" s="202" t="s">
        <v>71</v>
      </c>
      <c r="AK47" s="203" t="s">
        <v>455</v>
      </c>
      <c r="AL47" s="205" t="s">
        <v>453</v>
      </c>
      <c r="AM47" s="203" t="s">
        <v>71</v>
      </c>
      <c r="AN47" s="203">
        <v>44713</v>
      </c>
      <c r="AO47" s="275">
        <v>44842</v>
      </c>
      <c r="AP47" s="202" t="s">
        <v>71</v>
      </c>
      <c r="AQ47" s="202" t="s">
        <v>71</v>
      </c>
      <c r="AR47" s="202" t="s">
        <v>71</v>
      </c>
      <c r="AS47" s="202" t="s">
        <v>71</v>
      </c>
      <c r="AT47" s="202" t="s">
        <v>71</v>
      </c>
      <c r="AU47" s="202" t="s">
        <v>71</v>
      </c>
      <c r="AV47" s="63"/>
      <c r="AW47" s="257"/>
      <c r="AX47" s="254" t="s">
        <v>1149</v>
      </c>
      <c r="AY47" s="171" t="s">
        <v>1088</v>
      </c>
      <c r="AZ47" s="171" t="s">
        <v>1095</v>
      </c>
      <c r="BA47" s="238"/>
      <c r="BB47" s="114">
        <v>7004.6134099999999</v>
      </c>
      <c r="BC47" s="115">
        <v>0</v>
      </c>
      <c r="BD47" s="123">
        <f t="shared" si="1"/>
        <v>0</v>
      </c>
    </row>
    <row r="48" spans="1:56" s="15" customFormat="1" ht="112.5" x14ac:dyDescent="0.25">
      <c r="A48" s="406" t="s">
        <v>1218</v>
      </c>
      <c r="B48" s="201" t="s">
        <v>81</v>
      </c>
      <c r="C48" s="201" t="s">
        <v>82</v>
      </c>
      <c r="D48" s="201" t="s">
        <v>190</v>
      </c>
      <c r="E48" s="221" t="s">
        <v>197</v>
      </c>
      <c r="F48" s="212" t="s">
        <v>192</v>
      </c>
      <c r="G48" s="212" t="s">
        <v>198</v>
      </c>
      <c r="H48" s="212" t="s">
        <v>915</v>
      </c>
      <c r="I48" s="212"/>
      <c r="J48" s="212"/>
      <c r="K48" s="212" t="s">
        <v>403</v>
      </c>
      <c r="L48" s="212">
        <v>89248904739</v>
      </c>
      <c r="M48" s="212" t="s">
        <v>71</v>
      </c>
      <c r="N48" s="212" t="s">
        <v>87</v>
      </c>
      <c r="O48" s="212" t="s">
        <v>88</v>
      </c>
      <c r="P48" s="212" t="s">
        <v>101</v>
      </c>
      <c r="Q48" s="221" t="s">
        <v>102</v>
      </c>
      <c r="R48" s="220" t="s">
        <v>199</v>
      </c>
      <c r="S48" s="202">
        <v>44713</v>
      </c>
      <c r="T48" s="228" t="s">
        <v>71</v>
      </c>
      <c r="U48" s="202">
        <v>44819</v>
      </c>
      <c r="V48" s="202" t="s">
        <v>71</v>
      </c>
      <c r="W48" s="202">
        <v>44819</v>
      </c>
      <c r="X48" s="202" t="s">
        <v>72</v>
      </c>
      <c r="Y48" s="227" t="s">
        <v>71</v>
      </c>
      <c r="Z48" s="227">
        <v>44652</v>
      </c>
      <c r="AA48" s="227" t="s">
        <v>71</v>
      </c>
      <c r="AB48" s="227" t="s">
        <v>71</v>
      </c>
      <c r="AC48" s="227" t="s">
        <v>71</v>
      </c>
      <c r="AD48" s="227" t="s">
        <v>71</v>
      </c>
      <c r="AE48" s="227" t="s">
        <v>71</v>
      </c>
      <c r="AF48" s="227" t="s">
        <v>71</v>
      </c>
      <c r="AG48" s="227" t="s">
        <v>71</v>
      </c>
      <c r="AH48" s="227" t="s">
        <v>71</v>
      </c>
      <c r="AI48" s="202" t="s">
        <v>71</v>
      </c>
      <c r="AJ48" s="202" t="s">
        <v>71</v>
      </c>
      <c r="AK48" s="203" t="s">
        <v>456</v>
      </c>
      <c r="AL48" s="205" t="s">
        <v>454</v>
      </c>
      <c r="AM48" s="203" t="s">
        <v>71</v>
      </c>
      <c r="AN48" s="203">
        <v>44713</v>
      </c>
      <c r="AO48" s="275">
        <v>44842</v>
      </c>
      <c r="AP48" s="202" t="s">
        <v>71</v>
      </c>
      <c r="AQ48" s="202" t="s">
        <v>71</v>
      </c>
      <c r="AR48" s="202" t="s">
        <v>71</v>
      </c>
      <c r="AS48" s="202" t="s">
        <v>71</v>
      </c>
      <c r="AT48" s="202" t="s">
        <v>71</v>
      </c>
      <c r="AU48" s="202" t="s">
        <v>71</v>
      </c>
      <c r="AV48" s="63">
        <v>44788</v>
      </c>
      <c r="AW48" s="257" t="s">
        <v>992</v>
      </c>
      <c r="AX48" s="254" t="s">
        <v>1150</v>
      </c>
      <c r="AY48" s="171" t="s">
        <v>1088</v>
      </c>
      <c r="AZ48" s="171" t="s">
        <v>1095</v>
      </c>
      <c r="BA48" s="238"/>
      <c r="BB48" s="114">
        <v>5681.2204199999996</v>
      </c>
      <c r="BC48" s="115">
        <v>0</v>
      </c>
      <c r="BD48" s="123">
        <f t="shared" si="1"/>
        <v>0</v>
      </c>
    </row>
    <row r="49" spans="1:56" s="15" customFormat="1" ht="112.5" x14ac:dyDescent="0.25">
      <c r="A49" s="406" t="s">
        <v>1218</v>
      </c>
      <c r="B49" s="201" t="s">
        <v>81</v>
      </c>
      <c r="C49" s="201" t="s">
        <v>82</v>
      </c>
      <c r="D49" s="201" t="s">
        <v>190</v>
      </c>
      <c r="E49" s="221" t="s">
        <v>200</v>
      </c>
      <c r="F49" s="212" t="s">
        <v>192</v>
      </c>
      <c r="G49" s="212" t="s">
        <v>201</v>
      </c>
      <c r="H49" s="212" t="s">
        <v>915</v>
      </c>
      <c r="I49" s="212"/>
      <c r="J49" s="212"/>
      <c r="K49" s="212" t="s">
        <v>403</v>
      </c>
      <c r="L49" s="212">
        <v>89248904739</v>
      </c>
      <c r="M49" s="212" t="s">
        <v>71</v>
      </c>
      <c r="N49" s="212" t="s">
        <v>87</v>
      </c>
      <c r="O49" s="212" t="s">
        <v>88</v>
      </c>
      <c r="P49" s="212" t="s">
        <v>101</v>
      </c>
      <c r="Q49" s="221" t="s">
        <v>102</v>
      </c>
      <c r="R49" s="220" t="s">
        <v>202</v>
      </c>
      <c r="S49" s="228">
        <v>44562</v>
      </c>
      <c r="T49" s="228" t="s">
        <v>71</v>
      </c>
      <c r="U49" s="228">
        <v>44834</v>
      </c>
      <c r="V49" s="202" t="s">
        <v>71</v>
      </c>
      <c r="W49" s="228">
        <v>44834</v>
      </c>
      <c r="X49" s="202" t="s">
        <v>72</v>
      </c>
      <c r="Y49" s="227" t="s">
        <v>71</v>
      </c>
      <c r="Z49" s="227">
        <v>44652</v>
      </c>
      <c r="AA49" s="227" t="s">
        <v>71</v>
      </c>
      <c r="AB49" s="227" t="s">
        <v>71</v>
      </c>
      <c r="AC49" s="227" t="s">
        <v>71</v>
      </c>
      <c r="AD49" s="227" t="s">
        <v>71</v>
      </c>
      <c r="AE49" s="227" t="s">
        <v>71</v>
      </c>
      <c r="AF49" s="227" t="s">
        <v>71</v>
      </c>
      <c r="AG49" s="227" t="s">
        <v>71</v>
      </c>
      <c r="AH49" s="227" t="s">
        <v>71</v>
      </c>
      <c r="AI49" s="202" t="s">
        <v>71</v>
      </c>
      <c r="AJ49" s="202" t="s">
        <v>71</v>
      </c>
      <c r="AK49" s="203" t="s">
        <v>457</v>
      </c>
      <c r="AL49" s="205" t="s">
        <v>458</v>
      </c>
      <c r="AM49" s="203" t="s">
        <v>71</v>
      </c>
      <c r="AN49" s="203">
        <v>44743</v>
      </c>
      <c r="AO49" s="275">
        <v>44842</v>
      </c>
      <c r="AP49" s="202" t="s">
        <v>71</v>
      </c>
      <c r="AQ49" s="202" t="s">
        <v>71</v>
      </c>
      <c r="AR49" s="202" t="s">
        <v>71</v>
      </c>
      <c r="AS49" s="202" t="s">
        <v>71</v>
      </c>
      <c r="AT49" s="202" t="s">
        <v>71</v>
      </c>
      <c r="AU49" s="202" t="s">
        <v>71</v>
      </c>
      <c r="AV49" s="63"/>
      <c r="AW49" s="63"/>
      <c r="AX49" s="386" t="s">
        <v>1152</v>
      </c>
      <c r="AY49" s="46"/>
      <c r="AZ49" s="171" t="s">
        <v>1095</v>
      </c>
      <c r="BA49" s="46"/>
      <c r="BB49" s="114">
        <v>2932.2130000000002</v>
      </c>
      <c r="BC49" s="115">
        <v>0</v>
      </c>
      <c r="BD49" s="123">
        <f t="shared" si="1"/>
        <v>0</v>
      </c>
    </row>
    <row r="50" spans="1:56" s="15" customFormat="1" ht="112.5" x14ac:dyDescent="0.25">
      <c r="A50" s="406" t="s">
        <v>1218</v>
      </c>
      <c r="B50" s="201" t="s">
        <v>81</v>
      </c>
      <c r="C50" s="201" t="s">
        <v>82</v>
      </c>
      <c r="D50" s="201" t="s">
        <v>190</v>
      </c>
      <c r="E50" s="221" t="s">
        <v>203</v>
      </c>
      <c r="F50" s="212" t="s">
        <v>192</v>
      </c>
      <c r="G50" s="212" t="s">
        <v>204</v>
      </c>
      <c r="H50" s="212" t="s">
        <v>915</v>
      </c>
      <c r="I50" s="212"/>
      <c r="J50" s="212"/>
      <c r="K50" s="212" t="s">
        <v>403</v>
      </c>
      <c r="L50" s="212">
        <v>89248904739</v>
      </c>
      <c r="M50" s="212" t="s">
        <v>71</v>
      </c>
      <c r="N50" s="212" t="s">
        <v>87</v>
      </c>
      <c r="O50" s="212" t="s">
        <v>88</v>
      </c>
      <c r="P50" s="212" t="s">
        <v>101</v>
      </c>
      <c r="Q50" s="221" t="s">
        <v>102</v>
      </c>
      <c r="R50" s="220" t="s">
        <v>205</v>
      </c>
      <c r="S50" s="202">
        <v>44713</v>
      </c>
      <c r="T50" s="228" t="s">
        <v>71</v>
      </c>
      <c r="U50" s="202">
        <v>44819</v>
      </c>
      <c r="V50" s="202" t="s">
        <v>71</v>
      </c>
      <c r="W50" s="202">
        <v>44819</v>
      </c>
      <c r="X50" s="202" t="s">
        <v>72</v>
      </c>
      <c r="Y50" s="227" t="s">
        <v>71</v>
      </c>
      <c r="Z50" s="227">
        <v>44652</v>
      </c>
      <c r="AA50" s="227" t="s">
        <v>71</v>
      </c>
      <c r="AB50" s="227" t="s">
        <v>71</v>
      </c>
      <c r="AC50" s="227" t="s">
        <v>71</v>
      </c>
      <c r="AD50" s="227" t="s">
        <v>71</v>
      </c>
      <c r="AE50" s="227" t="s">
        <v>71</v>
      </c>
      <c r="AF50" s="227" t="s">
        <v>71</v>
      </c>
      <c r="AG50" s="227" t="s">
        <v>71</v>
      </c>
      <c r="AH50" s="227" t="s">
        <v>71</v>
      </c>
      <c r="AI50" s="202" t="s">
        <v>71</v>
      </c>
      <c r="AJ50" s="202" t="s">
        <v>71</v>
      </c>
      <c r="AK50" s="203" t="s">
        <v>459</v>
      </c>
      <c r="AL50" s="205" t="s">
        <v>460</v>
      </c>
      <c r="AM50" s="203" t="s">
        <v>71</v>
      </c>
      <c r="AN50" s="203">
        <v>44713</v>
      </c>
      <c r="AO50" s="275">
        <v>44842</v>
      </c>
      <c r="AP50" s="202" t="s">
        <v>71</v>
      </c>
      <c r="AQ50" s="202" t="s">
        <v>71</v>
      </c>
      <c r="AR50" s="202" t="s">
        <v>71</v>
      </c>
      <c r="AS50" s="202" t="s">
        <v>71</v>
      </c>
      <c r="AT50" s="202" t="s">
        <v>71</v>
      </c>
      <c r="AU50" s="202" t="s">
        <v>71</v>
      </c>
      <c r="AV50" s="63"/>
      <c r="AW50" s="262" t="s">
        <v>895</v>
      </c>
      <c r="AX50" s="386" t="s">
        <v>1147</v>
      </c>
      <c r="AY50" s="171" t="s">
        <v>1088</v>
      </c>
      <c r="AZ50" s="171" t="s">
        <v>1095</v>
      </c>
      <c r="BA50" s="46"/>
      <c r="BB50" s="114">
        <v>2488.1289000000002</v>
      </c>
      <c r="BC50" s="115">
        <v>0</v>
      </c>
      <c r="BD50" s="123">
        <f t="shared" si="1"/>
        <v>0</v>
      </c>
    </row>
    <row r="51" spans="1:56" s="15" customFormat="1" ht="112.5" x14ac:dyDescent="0.25">
      <c r="A51" s="406" t="s">
        <v>1218</v>
      </c>
      <c r="B51" s="201" t="s">
        <v>81</v>
      </c>
      <c r="C51" s="201" t="s">
        <v>82</v>
      </c>
      <c r="D51" s="201" t="s">
        <v>190</v>
      </c>
      <c r="E51" s="221" t="s">
        <v>206</v>
      </c>
      <c r="F51" s="212" t="s">
        <v>192</v>
      </c>
      <c r="G51" s="212" t="s">
        <v>207</v>
      </c>
      <c r="H51" s="212" t="s">
        <v>915</v>
      </c>
      <c r="I51" s="212"/>
      <c r="J51" s="212"/>
      <c r="K51" s="212" t="s">
        <v>401</v>
      </c>
      <c r="L51" s="212">
        <v>89140251761</v>
      </c>
      <c r="M51" s="212" t="s">
        <v>71</v>
      </c>
      <c r="N51" s="212" t="s">
        <v>87</v>
      </c>
      <c r="O51" s="212" t="s">
        <v>88</v>
      </c>
      <c r="P51" s="212" t="s">
        <v>101</v>
      </c>
      <c r="Q51" s="221" t="s">
        <v>102</v>
      </c>
      <c r="R51" s="220" t="s">
        <v>451</v>
      </c>
      <c r="S51" s="235">
        <v>44713</v>
      </c>
      <c r="T51" s="228" t="s">
        <v>71</v>
      </c>
      <c r="U51" s="202">
        <v>44819</v>
      </c>
      <c r="V51" s="202" t="s">
        <v>71</v>
      </c>
      <c r="W51" s="202">
        <v>44819</v>
      </c>
      <c r="X51" s="202" t="s">
        <v>72</v>
      </c>
      <c r="Y51" s="227" t="s">
        <v>71</v>
      </c>
      <c r="Z51" s="227"/>
      <c r="AA51" s="227" t="s">
        <v>71</v>
      </c>
      <c r="AB51" s="227" t="s">
        <v>71</v>
      </c>
      <c r="AC51" s="227" t="s">
        <v>71</v>
      </c>
      <c r="AD51" s="227" t="s">
        <v>71</v>
      </c>
      <c r="AE51" s="227" t="s">
        <v>71</v>
      </c>
      <c r="AF51" s="227" t="s">
        <v>71</v>
      </c>
      <c r="AG51" s="227" t="s">
        <v>71</v>
      </c>
      <c r="AH51" s="227" t="s">
        <v>71</v>
      </c>
      <c r="AI51" s="202" t="s">
        <v>71</v>
      </c>
      <c r="AJ51" s="202" t="s">
        <v>71</v>
      </c>
      <c r="AK51" s="203" t="s">
        <v>461</v>
      </c>
      <c r="AL51" s="205" t="s">
        <v>462</v>
      </c>
      <c r="AM51" s="203" t="s">
        <v>71</v>
      </c>
      <c r="AN51" s="203">
        <v>44713</v>
      </c>
      <c r="AO51" s="275">
        <v>44842</v>
      </c>
      <c r="AP51" s="202" t="s">
        <v>71</v>
      </c>
      <c r="AQ51" s="202" t="s">
        <v>71</v>
      </c>
      <c r="AR51" s="202" t="s">
        <v>71</v>
      </c>
      <c r="AS51" s="202" t="s">
        <v>71</v>
      </c>
      <c r="AT51" s="202" t="s">
        <v>71</v>
      </c>
      <c r="AU51" s="202" t="s">
        <v>71</v>
      </c>
      <c r="AV51" s="63">
        <v>44715</v>
      </c>
      <c r="AW51" s="262" t="s">
        <v>1003</v>
      </c>
      <c r="AX51" s="254" t="s">
        <v>1153</v>
      </c>
      <c r="AY51" s="55"/>
      <c r="AZ51" s="171" t="s">
        <v>1095</v>
      </c>
      <c r="BA51" s="55"/>
      <c r="BB51" s="114">
        <v>6365.34422</v>
      </c>
      <c r="BC51" s="115">
        <v>0</v>
      </c>
      <c r="BD51" s="123">
        <f t="shared" si="1"/>
        <v>0</v>
      </c>
    </row>
    <row r="52" spans="1:56" s="340" customFormat="1" ht="112.5" x14ac:dyDescent="0.25">
      <c r="A52" s="406" t="s">
        <v>1218</v>
      </c>
      <c r="B52" s="341" t="s">
        <v>81</v>
      </c>
      <c r="C52" s="341" t="s">
        <v>82</v>
      </c>
      <c r="D52" s="341" t="s">
        <v>190</v>
      </c>
      <c r="E52" s="342" t="s">
        <v>208</v>
      </c>
      <c r="F52" s="343" t="s">
        <v>192</v>
      </c>
      <c r="G52" s="343" t="s">
        <v>209</v>
      </c>
      <c r="H52" s="343" t="s">
        <v>915</v>
      </c>
      <c r="I52" s="343"/>
      <c r="J52" s="343"/>
      <c r="K52" s="343" t="s">
        <v>401</v>
      </c>
      <c r="L52" s="343">
        <v>89140251761</v>
      </c>
      <c r="M52" s="343" t="s">
        <v>71</v>
      </c>
      <c r="N52" s="343" t="s">
        <v>87</v>
      </c>
      <c r="O52" s="343" t="s">
        <v>88</v>
      </c>
      <c r="P52" s="343" t="s">
        <v>101</v>
      </c>
      <c r="Q52" s="342" t="s">
        <v>102</v>
      </c>
      <c r="R52" s="344" t="s">
        <v>210</v>
      </c>
      <c r="S52" s="346">
        <v>44713</v>
      </c>
      <c r="T52" s="382" t="s">
        <v>71</v>
      </c>
      <c r="U52" s="346">
        <v>44819</v>
      </c>
      <c r="V52" s="346" t="s">
        <v>71</v>
      </c>
      <c r="W52" s="346">
        <v>44819</v>
      </c>
      <c r="X52" s="346" t="s">
        <v>72</v>
      </c>
      <c r="Y52" s="333" t="s">
        <v>71</v>
      </c>
      <c r="Z52" s="333">
        <v>44652</v>
      </c>
      <c r="AA52" s="333" t="s">
        <v>71</v>
      </c>
      <c r="AB52" s="333" t="s">
        <v>71</v>
      </c>
      <c r="AC52" s="333" t="s">
        <v>71</v>
      </c>
      <c r="AD52" s="333" t="s">
        <v>71</v>
      </c>
      <c r="AE52" s="333" t="s">
        <v>71</v>
      </c>
      <c r="AF52" s="333" t="s">
        <v>71</v>
      </c>
      <c r="AG52" s="333" t="s">
        <v>71</v>
      </c>
      <c r="AH52" s="333" t="s">
        <v>71</v>
      </c>
      <c r="AI52" s="346" t="s">
        <v>71</v>
      </c>
      <c r="AJ52" s="346" t="s">
        <v>71</v>
      </c>
      <c r="AK52" s="346" t="s">
        <v>464</v>
      </c>
      <c r="AL52" s="370" t="s">
        <v>463</v>
      </c>
      <c r="AM52" s="346" t="s">
        <v>71</v>
      </c>
      <c r="AN52" s="346">
        <v>44713</v>
      </c>
      <c r="AO52" s="376">
        <v>44842</v>
      </c>
      <c r="AP52" s="346" t="s">
        <v>71</v>
      </c>
      <c r="AQ52" s="346" t="s">
        <v>71</v>
      </c>
      <c r="AR52" s="346" t="s">
        <v>71</v>
      </c>
      <c r="AS52" s="346" t="s">
        <v>71</v>
      </c>
      <c r="AT52" s="346" t="s">
        <v>71</v>
      </c>
      <c r="AU52" s="346" t="s">
        <v>71</v>
      </c>
      <c r="AV52" s="333"/>
      <c r="AW52" s="383" t="s">
        <v>878</v>
      </c>
      <c r="AX52" s="387" t="s">
        <v>1040</v>
      </c>
      <c r="AY52" s="353"/>
      <c r="AZ52" s="329" t="s">
        <v>1095</v>
      </c>
      <c r="BA52" s="353"/>
      <c r="BB52" s="337">
        <v>2558.5491099999999</v>
      </c>
      <c r="BC52" s="338">
        <v>0</v>
      </c>
      <c r="BD52" s="371">
        <f t="shared" si="1"/>
        <v>0</v>
      </c>
    </row>
    <row r="53" spans="1:56" s="15" customFormat="1" ht="112.5" x14ac:dyDescent="0.25">
      <c r="A53" s="406" t="s">
        <v>1218</v>
      </c>
      <c r="B53" s="201" t="s">
        <v>81</v>
      </c>
      <c r="C53" s="201" t="s">
        <v>82</v>
      </c>
      <c r="D53" s="201" t="s">
        <v>190</v>
      </c>
      <c r="E53" s="221" t="s">
        <v>211</v>
      </c>
      <c r="F53" s="212" t="s">
        <v>192</v>
      </c>
      <c r="G53" s="212" t="s">
        <v>212</v>
      </c>
      <c r="H53" s="212" t="s">
        <v>915</v>
      </c>
      <c r="I53" s="212"/>
      <c r="J53" s="212"/>
      <c r="K53" s="212" t="s">
        <v>401</v>
      </c>
      <c r="L53" s="212">
        <v>89140251761</v>
      </c>
      <c r="M53" s="212" t="s">
        <v>71</v>
      </c>
      <c r="N53" s="212" t="s">
        <v>87</v>
      </c>
      <c r="O53" s="212" t="s">
        <v>88</v>
      </c>
      <c r="P53" s="212" t="s">
        <v>101</v>
      </c>
      <c r="Q53" s="221" t="s">
        <v>102</v>
      </c>
      <c r="R53" s="220" t="s">
        <v>137</v>
      </c>
      <c r="S53" s="202">
        <v>44713</v>
      </c>
      <c r="T53" s="228" t="s">
        <v>71</v>
      </c>
      <c r="U53" s="202">
        <v>44819</v>
      </c>
      <c r="V53" s="202" t="s">
        <v>71</v>
      </c>
      <c r="W53" s="202">
        <v>44819</v>
      </c>
      <c r="X53" s="202" t="s">
        <v>72</v>
      </c>
      <c r="Y53" s="227" t="s">
        <v>71</v>
      </c>
      <c r="Z53" s="227">
        <v>44652</v>
      </c>
      <c r="AA53" s="227">
        <v>44652</v>
      </c>
      <c r="AB53" s="227" t="s">
        <v>71</v>
      </c>
      <c r="AC53" s="227" t="s">
        <v>71</v>
      </c>
      <c r="AD53" s="227" t="s">
        <v>71</v>
      </c>
      <c r="AE53" s="227">
        <v>44652</v>
      </c>
      <c r="AF53" s="227" t="s">
        <v>71</v>
      </c>
      <c r="AG53" s="227" t="s">
        <v>71</v>
      </c>
      <c r="AH53" s="227" t="s">
        <v>71</v>
      </c>
      <c r="AI53" s="202" t="s">
        <v>71</v>
      </c>
      <c r="AJ53" s="202" t="s">
        <v>71</v>
      </c>
      <c r="AK53" s="203" t="s">
        <v>955</v>
      </c>
      <c r="AL53" s="205" t="s">
        <v>465</v>
      </c>
      <c r="AM53" s="203" t="s">
        <v>71</v>
      </c>
      <c r="AN53" s="203">
        <v>44704</v>
      </c>
      <c r="AO53" s="275">
        <v>44849</v>
      </c>
      <c r="AP53" s="202" t="s">
        <v>71</v>
      </c>
      <c r="AQ53" s="202" t="s">
        <v>71</v>
      </c>
      <c r="AR53" s="202" t="s">
        <v>71</v>
      </c>
      <c r="AS53" s="202" t="s">
        <v>71</v>
      </c>
      <c r="AT53" s="202" t="s">
        <v>71</v>
      </c>
      <c r="AU53" s="202" t="s">
        <v>71</v>
      </c>
      <c r="AV53" s="63"/>
      <c r="AW53" s="262" t="s">
        <v>895</v>
      </c>
      <c r="AX53" s="386" t="s">
        <v>1148</v>
      </c>
      <c r="AY53" s="171" t="s">
        <v>1088</v>
      </c>
      <c r="AZ53" s="171" t="s">
        <v>1095</v>
      </c>
      <c r="BA53" s="46"/>
      <c r="BB53" s="114">
        <v>1181.2260000000001</v>
      </c>
      <c r="BC53" s="115">
        <v>0</v>
      </c>
      <c r="BD53" s="123">
        <f t="shared" si="1"/>
        <v>0</v>
      </c>
    </row>
    <row r="54" spans="1:56" ht="126" x14ac:dyDescent="0.25">
      <c r="A54" s="406" t="s">
        <v>1218</v>
      </c>
      <c r="B54" s="201" t="s">
        <v>81</v>
      </c>
      <c r="C54" s="201" t="s">
        <v>82</v>
      </c>
      <c r="D54" s="201" t="s">
        <v>190</v>
      </c>
      <c r="E54" s="221" t="s">
        <v>213</v>
      </c>
      <c r="F54" s="212" t="s">
        <v>192</v>
      </c>
      <c r="G54" s="206" t="s">
        <v>214</v>
      </c>
      <c r="H54" s="206" t="s">
        <v>914</v>
      </c>
      <c r="I54" s="206"/>
      <c r="J54" s="206"/>
      <c r="K54" s="206" t="s">
        <v>515</v>
      </c>
      <c r="L54" s="206" t="s">
        <v>516</v>
      </c>
      <c r="M54" s="220">
        <v>1127.7</v>
      </c>
      <c r="N54" s="220" t="s">
        <v>100</v>
      </c>
      <c r="O54" s="212" t="s">
        <v>88</v>
      </c>
      <c r="P54" s="212" t="s">
        <v>95</v>
      </c>
      <c r="Q54" s="206" t="s">
        <v>96</v>
      </c>
      <c r="R54" s="206" t="s">
        <v>97</v>
      </c>
      <c r="S54" s="202">
        <v>44629</v>
      </c>
      <c r="T54" s="206" t="s">
        <v>80</v>
      </c>
      <c r="U54" s="202">
        <v>44834</v>
      </c>
      <c r="V54" s="206" t="s">
        <v>80</v>
      </c>
      <c r="W54" s="202">
        <v>44834</v>
      </c>
      <c r="X54" s="202" t="s">
        <v>72</v>
      </c>
      <c r="Y54" s="227" t="s">
        <v>71</v>
      </c>
      <c r="Z54" s="227" t="s">
        <v>71</v>
      </c>
      <c r="AA54" s="227" t="s">
        <v>71</v>
      </c>
      <c r="AB54" s="227" t="s">
        <v>71</v>
      </c>
      <c r="AC54" s="227" t="s">
        <v>71</v>
      </c>
      <c r="AD54" s="227" t="s">
        <v>71</v>
      </c>
      <c r="AE54" s="227" t="s">
        <v>71</v>
      </c>
      <c r="AF54" s="227" t="s">
        <v>71</v>
      </c>
      <c r="AG54" s="227" t="s">
        <v>71</v>
      </c>
      <c r="AH54" s="227" t="s">
        <v>71</v>
      </c>
      <c r="AI54" s="202" t="s">
        <v>71</v>
      </c>
      <c r="AJ54" s="202" t="s">
        <v>71</v>
      </c>
      <c r="AK54" s="203" t="s">
        <v>467</v>
      </c>
      <c r="AL54" s="205" t="s">
        <v>466</v>
      </c>
      <c r="AM54" s="203" t="s">
        <v>71</v>
      </c>
      <c r="AN54" s="203">
        <v>44629</v>
      </c>
      <c r="AO54" s="235">
        <v>44834</v>
      </c>
      <c r="AP54" s="202" t="s">
        <v>71</v>
      </c>
      <c r="AQ54" s="202" t="s">
        <v>71</v>
      </c>
      <c r="AR54" s="202" t="s">
        <v>71</v>
      </c>
      <c r="AS54" s="202" t="s">
        <v>71</v>
      </c>
      <c r="AT54" s="202" t="s">
        <v>71</v>
      </c>
      <c r="AU54" s="202" t="s">
        <v>71</v>
      </c>
      <c r="AV54" s="63"/>
      <c r="AW54" s="257"/>
      <c r="AX54" s="255" t="s">
        <v>1201</v>
      </c>
      <c r="AY54" s="46"/>
      <c r="AZ54" s="46"/>
      <c r="BA54" s="46"/>
      <c r="BB54" s="114">
        <v>4686.0375100000001</v>
      </c>
      <c r="BC54" s="115">
        <v>0</v>
      </c>
      <c r="BD54" s="123">
        <f t="shared" si="1"/>
        <v>0</v>
      </c>
    </row>
    <row r="55" spans="1:56" s="340" customFormat="1" ht="112.5" x14ac:dyDescent="0.25">
      <c r="A55" s="406" t="s">
        <v>1218</v>
      </c>
      <c r="B55" s="341" t="s">
        <v>81</v>
      </c>
      <c r="C55" s="341" t="s">
        <v>82</v>
      </c>
      <c r="D55" s="341" t="s">
        <v>190</v>
      </c>
      <c r="E55" s="342" t="s">
        <v>215</v>
      </c>
      <c r="F55" s="343" t="s">
        <v>192</v>
      </c>
      <c r="G55" s="368" t="s">
        <v>215</v>
      </c>
      <c r="H55" s="368" t="s">
        <v>916</v>
      </c>
      <c r="I55" s="368"/>
      <c r="J55" s="368"/>
      <c r="K55" s="342" t="s">
        <v>411</v>
      </c>
      <c r="L55" s="342" t="s">
        <v>412</v>
      </c>
      <c r="M55" s="344"/>
      <c r="N55" s="344" t="s">
        <v>100</v>
      </c>
      <c r="O55" s="343" t="s">
        <v>88</v>
      </c>
      <c r="P55" s="343" t="s">
        <v>126</v>
      </c>
      <c r="Q55" s="368"/>
      <c r="R55" s="368"/>
      <c r="S55" s="368" t="s">
        <v>80</v>
      </c>
      <c r="T55" s="368" t="s">
        <v>80</v>
      </c>
      <c r="U55" s="369">
        <v>44926</v>
      </c>
      <c r="V55" s="368" t="s">
        <v>80</v>
      </c>
      <c r="W55" s="369">
        <v>44926</v>
      </c>
      <c r="X55" s="346" t="s">
        <v>72</v>
      </c>
      <c r="Y55" s="333" t="s">
        <v>71</v>
      </c>
      <c r="Z55" s="333" t="s">
        <v>71</v>
      </c>
      <c r="AA55" s="333" t="s">
        <v>71</v>
      </c>
      <c r="AB55" s="333" t="s">
        <v>71</v>
      </c>
      <c r="AC55" s="333" t="s">
        <v>71</v>
      </c>
      <c r="AD55" s="333" t="s">
        <v>71</v>
      </c>
      <c r="AE55" s="333" t="s">
        <v>71</v>
      </c>
      <c r="AF55" s="333" t="s">
        <v>71</v>
      </c>
      <c r="AG55" s="333" t="s">
        <v>71</v>
      </c>
      <c r="AH55" s="333" t="s">
        <v>71</v>
      </c>
      <c r="AI55" s="346" t="s">
        <v>71</v>
      </c>
      <c r="AJ55" s="346" t="s">
        <v>71</v>
      </c>
      <c r="AK55" s="346" t="s">
        <v>441</v>
      </c>
      <c r="AL55" s="370" t="s">
        <v>442</v>
      </c>
      <c r="AM55" s="346" t="s">
        <v>71</v>
      </c>
      <c r="AN55" s="346">
        <v>44706</v>
      </c>
      <c r="AO55" s="346">
        <v>44739</v>
      </c>
      <c r="AP55" s="346" t="s">
        <v>71</v>
      </c>
      <c r="AQ55" s="346" t="s">
        <v>71</v>
      </c>
      <c r="AR55" s="346" t="s">
        <v>71</v>
      </c>
      <c r="AS55" s="346" t="s">
        <v>71</v>
      </c>
      <c r="AT55" s="346" t="s">
        <v>71</v>
      </c>
      <c r="AU55" s="346" t="s">
        <v>71</v>
      </c>
      <c r="AV55" s="334">
        <v>44727</v>
      </c>
      <c r="AW55" s="334" t="s">
        <v>878</v>
      </c>
      <c r="AX55" s="347" t="s">
        <v>993</v>
      </c>
      <c r="AY55" s="329" t="s">
        <v>1088</v>
      </c>
      <c r="AZ55" s="347"/>
      <c r="BA55" s="347"/>
      <c r="BB55" s="337">
        <v>1789.88885</v>
      </c>
      <c r="BC55" s="338">
        <v>0</v>
      </c>
      <c r="BD55" s="371">
        <f t="shared" si="1"/>
        <v>0</v>
      </c>
    </row>
    <row r="56" spans="1:56" s="340" customFormat="1" ht="112.5" x14ac:dyDescent="0.25">
      <c r="A56" s="406" t="s">
        <v>1218</v>
      </c>
      <c r="B56" s="325" t="s">
        <v>81</v>
      </c>
      <c r="C56" s="325" t="s">
        <v>82</v>
      </c>
      <c r="D56" s="325" t="s">
        <v>190</v>
      </c>
      <c r="E56" s="326" t="s">
        <v>216</v>
      </c>
      <c r="F56" s="327" t="s">
        <v>192</v>
      </c>
      <c r="G56" s="328" t="s">
        <v>216</v>
      </c>
      <c r="H56" s="328" t="s">
        <v>917</v>
      </c>
      <c r="I56" s="373" t="s">
        <v>1052</v>
      </c>
      <c r="J56" s="373">
        <v>89098818923</v>
      </c>
      <c r="K56" s="328" t="s">
        <v>881</v>
      </c>
      <c r="L56" s="328">
        <v>79146248101</v>
      </c>
      <c r="M56" s="330"/>
      <c r="N56" s="330" t="s">
        <v>100</v>
      </c>
      <c r="O56" s="327" t="s">
        <v>88</v>
      </c>
      <c r="P56" s="327" t="s">
        <v>132</v>
      </c>
      <c r="Q56" s="328"/>
      <c r="R56" s="328"/>
      <c r="S56" s="333">
        <v>44609</v>
      </c>
      <c r="T56" s="328" t="s">
        <v>80</v>
      </c>
      <c r="U56" s="333">
        <v>44682</v>
      </c>
      <c r="V56" s="328" t="s">
        <v>80</v>
      </c>
      <c r="W56" s="333">
        <v>44682</v>
      </c>
      <c r="X56" s="333" t="s">
        <v>72</v>
      </c>
      <c r="Y56" s="333" t="s">
        <v>71</v>
      </c>
      <c r="Z56" s="333" t="s">
        <v>71</v>
      </c>
      <c r="AA56" s="333" t="s">
        <v>71</v>
      </c>
      <c r="AB56" s="333" t="s">
        <v>71</v>
      </c>
      <c r="AC56" s="333" t="s">
        <v>71</v>
      </c>
      <c r="AD56" s="333" t="s">
        <v>71</v>
      </c>
      <c r="AE56" s="333" t="s">
        <v>71</v>
      </c>
      <c r="AF56" s="333" t="s">
        <v>71</v>
      </c>
      <c r="AG56" s="333" t="s">
        <v>71</v>
      </c>
      <c r="AH56" s="333" t="s">
        <v>71</v>
      </c>
      <c r="AI56" s="333" t="s">
        <v>71</v>
      </c>
      <c r="AJ56" s="333" t="s">
        <v>71</v>
      </c>
      <c r="AK56" s="333" t="s">
        <v>217</v>
      </c>
      <c r="AL56" s="347" t="s">
        <v>956</v>
      </c>
      <c r="AM56" s="333" t="s">
        <v>71</v>
      </c>
      <c r="AN56" s="333">
        <v>44609</v>
      </c>
      <c r="AO56" s="333">
        <v>44682</v>
      </c>
      <c r="AP56" s="333" t="s">
        <v>71</v>
      </c>
      <c r="AQ56" s="333" t="s">
        <v>71</v>
      </c>
      <c r="AR56" s="333" t="s">
        <v>71</v>
      </c>
      <c r="AS56" s="333" t="s">
        <v>71</v>
      </c>
      <c r="AT56" s="333" t="s">
        <v>71</v>
      </c>
      <c r="AU56" s="333" t="s">
        <v>71</v>
      </c>
      <c r="AV56" s="333">
        <v>44732</v>
      </c>
      <c r="AW56" s="328" t="s">
        <v>878</v>
      </c>
      <c r="AX56" s="353" t="s">
        <v>899</v>
      </c>
      <c r="AY56" s="374">
        <v>44722</v>
      </c>
      <c r="AZ56" s="329" t="s">
        <v>1089</v>
      </c>
      <c r="BA56" s="329"/>
      <c r="BB56" s="354">
        <v>185.33369999999999</v>
      </c>
      <c r="BC56" s="375">
        <v>72</v>
      </c>
      <c r="BD56" s="371">
        <f t="shared" si="1"/>
        <v>0.38848844004085603</v>
      </c>
    </row>
    <row r="57" spans="1:56" s="48" customFormat="1" ht="127.5" customHeight="1" x14ac:dyDescent="0.25">
      <c r="A57" s="406" t="s">
        <v>1218</v>
      </c>
      <c r="B57" s="146" t="s">
        <v>81</v>
      </c>
      <c r="C57" s="146" t="s">
        <v>82</v>
      </c>
      <c r="D57" s="146" t="s">
        <v>190</v>
      </c>
      <c r="E57" s="147" t="s">
        <v>218</v>
      </c>
      <c r="F57" s="139" t="s">
        <v>192</v>
      </c>
      <c r="G57" s="139" t="s">
        <v>218</v>
      </c>
      <c r="H57" s="139" t="s">
        <v>911</v>
      </c>
      <c r="I57" s="400" t="s">
        <v>1066</v>
      </c>
      <c r="J57" s="401">
        <v>89069160044</v>
      </c>
      <c r="K57" s="139"/>
      <c r="L57" s="139"/>
      <c r="M57" s="148"/>
      <c r="N57" s="148" t="s">
        <v>100</v>
      </c>
      <c r="O57" s="139" t="s">
        <v>88</v>
      </c>
      <c r="P57" s="139" t="s">
        <v>219</v>
      </c>
      <c r="Q57" s="139"/>
      <c r="R57" s="139"/>
      <c r="S57" s="59">
        <v>44727</v>
      </c>
      <c r="T57" s="139" t="s">
        <v>80</v>
      </c>
      <c r="U57" s="59">
        <v>44757</v>
      </c>
      <c r="V57" s="139" t="s">
        <v>80</v>
      </c>
      <c r="W57" s="59">
        <v>44757</v>
      </c>
      <c r="X57" s="59" t="s">
        <v>72</v>
      </c>
      <c r="Y57" s="238" t="s">
        <v>71</v>
      </c>
      <c r="Z57" s="238" t="s">
        <v>71</v>
      </c>
      <c r="AA57" s="238" t="s">
        <v>71</v>
      </c>
      <c r="AB57" s="238" t="s">
        <v>71</v>
      </c>
      <c r="AC57" s="238" t="s">
        <v>71</v>
      </c>
      <c r="AD57" s="238" t="s">
        <v>71</v>
      </c>
      <c r="AE57" s="238" t="s">
        <v>71</v>
      </c>
      <c r="AF57" s="238" t="s">
        <v>71</v>
      </c>
      <c r="AG57" s="238" t="s">
        <v>71</v>
      </c>
      <c r="AH57" s="238" t="s">
        <v>71</v>
      </c>
      <c r="AI57" s="59" t="s">
        <v>71</v>
      </c>
      <c r="AJ57" s="59" t="s">
        <v>71</v>
      </c>
      <c r="AK57" s="59" t="s">
        <v>439</v>
      </c>
      <c r="AL57" s="55" t="s">
        <v>440</v>
      </c>
      <c r="AM57" s="59" t="s">
        <v>71</v>
      </c>
      <c r="AN57" s="59">
        <v>44617</v>
      </c>
      <c r="AO57" s="357">
        <v>44804</v>
      </c>
      <c r="AP57" s="59" t="s">
        <v>71</v>
      </c>
      <c r="AQ57" s="59" t="s">
        <v>71</v>
      </c>
      <c r="AR57" s="59" t="s">
        <v>71</v>
      </c>
      <c r="AS57" s="59" t="s">
        <v>71</v>
      </c>
      <c r="AT57" s="59" t="s">
        <v>71</v>
      </c>
      <c r="AU57" s="59" t="s">
        <v>71</v>
      </c>
      <c r="AV57" s="259"/>
      <c r="AW57" s="257" t="s">
        <v>1145</v>
      </c>
      <c r="AX57" s="260" t="s">
        <v>1207</v>
      </c>
      <c r="AY57" s="362">
        <v>44804</v>
      </c>
      <c r="AZ57" s="171" t="s">
        <v>1098</v>
      </c>
      <c r="BA57" s="149"/>
      <c r="BB57" s="137">
        <v>198.48400000000001</v>
      </c>
      <c r="BC57" s="124">
        <v>0</v>
      </c>
      <c r="BD57" s="123">
        <f t="shared" si="1"/>
        <v>0</v>
      </c>
    </row>
    <row r="58" spans="1:56" ht="150" customHeight="1" x14ac:dyDescent="0.25">
      <c r="A58" s="406" t="s">
        <v>1218</v>
      </c>
      <c r="B58" s="53" t="s">
        <v>81</v>
      </c>
      <c r="C58" s="53" t="s">
        <v>82</v>
      </c>
      <c r="D58" s="53" t="s">
        <v>190</v>
      </c>
      <c r="E58" s="402" t="s">
        <v>220</v>
      </c>
      <c r="F58" s="225" t="s">
        <v>192</v>
      </c>
      <c r="G58" s="13" t="s">
        <v>220</v>
      </c>
      <c r="H58" s="13" t="s">
        <v>912</v>
      </c>
      <c r="I58" s="87" t="s">
        <v>1064</v>
      </c>
      <c r="J58" s="398">
        <v>89247901903</v>
      </c>
      <c r="K58" s="13" t="s">
        <v>414</v>
      </c>
      <c r="L58" s="13">
        <v>89146293690</v>
      </c>
      <c r="M58" s="222"/>
      <c r="N58" s="222" t="s">
        <v>100</v>
      </c>
      <c r="O58" s="225" t="s">
        <v>88</v>
      </c>
      <c r="P58" s="225" t="s">
        <v>170</v>
      </c>
      <c r="Q58" s="13"/>
      <c r="R58" s="13"/>
      <c r="S58" s="16">
        <v>44682</v>
      </c>
      <c r="T58" s="13" t="s">
        <v>80</v>
      </c>
      <c r="U58" s="16">
        <v>44788</v>
      </c>
      <c r="V58" s="13" t="s">
        <v>80</v>
      </c>
      <c r="W58" s="13" t="s">
        <v>80</v>
      </c>
      <c r="X58" s="227" t="s">
        <v>72</v>
      </c>
      <c r="Y58" s="227" t="s">
        <v>71</v>
      </c>
      <c r="Z58" s="227" t="s">
        <v>71</v>
      </c>
      <c r="AA58" s="227" t="s">
        <v>71</v>
      </c>
      <c r="AB58" s="227" t="s">
        <v>71</v>
      </c>
      <c r="AC58" s="227" t="s">
        <v>71</v>
      </c>
      <c r="AD58" s="227" t="s">
        <v>71</v>
      </c>
      <c r="AE58" s="227" t="s">
        <v>71</v>
      </c>
      <c r="AF58" s="227" t="s">
        <v>71</v>
      </c>
      <c r="AG58" s="227" t="s">
        <v>71</v>
      </c>
      <c r="AH58" s="227" t="s">
        <v>71</v>
      </c>
      <c r="AI58" s="227" t="s">
        <v>71</v>
      </c>
      <c r="AJ58" s="227" t="s">
        <v>71</v>
      </c>
      <c r="AK58" s="238" t="s">
        <v>221</v>
      </c>
      <c r="AL58" s="238"/>
      <c r="AM58" s="238" t="s">
        <v>71</v>
      </c>
      <c r="AN58" s="238">
        <v>44682</v>
      </c>
      <c r="AO58" s="31">
        <v>44788</v>
      </c>
      <c r="AP58" s="227" t="s">
        <v>71</v>
      </c>
      <c r="AQ58" s="227" t="s">
        <v>71</v>
      </c>
      <c r="AR58" s="227" t="s">
        <v>71</v>
      </c>
      <c r="AS58" s="227" t="s">
        <v>71</v>
      </c>
      <c r="AT58" s="227" t="s">
        <v>71</v>
      </c>
      <c r="AU58" s="227" t="s">
        <v>71</v>
      </c>
      <c r="AV58" s="63"/>
      <c r="AW58" s="257" t="s">
        <v>1139</v>
      </c>
      <c r="AX58" s="260"/>
      <c r="AY58" s="238"/>
      <c r="AZ58" s="238"/>
      <c r="BA58" s="238"/>
      <c r="BB58" s="114">
        <v>401.46303999999998</v>
      </c>
      <c r="BC58" s="115">
        <v>0</v>
      </c>
      <c r="BD58" s="123">
        <f t="shared" si="1"/>
        <v>0</v>
      </c>
    </row>
    <row r="59" spans="1:56" ht="112.5" x14ac:dyDescent="0.25">
      <c r="A59" s="406" t="s">
        <v>1218</v>
      </c>
      <c r="B59" s="53" t="s">
        <v>81</v>
      </c>
      <c r="C59" s="53" t="s">
        <v>82</v>
      </c>
      <c r="D59" s="53" t="s">
        <v>190</v>
      </c>
      <c r="E59" s="224" t="s">
        <v>222</v>
      </c>
      <c r="F59" s="225" t="s">
        <v>192</v>
      </c>
      <c r="G59" s="13" t="s">
        <v>222</v>
      </c>
      <c r="H59" s="13" t="s">
        <v>920</v>
      </c>
      <c r="I59" s="171" t="s">
        <v>1055</v>
      </c>
      <c r="J59" s="171">
        <v>89619672920</v>
      </c>
      <c r="K59" s="13"/>
      <c r="L59" s="13"/>
      <c r="M59" s="222"/>
      <c r="N59" s="222" t="s">
        <v>100</v>
      </c>
      <c r="O59" s="225" t="s">
        <v>88</v>
      </c>
      <c r="P59" s="225" t="s">
        <v>188</v>
      </c>
      <c r="Q59" s="13"/>
      <c r="R59" s="13"/>
      <c r="S59" s="227">
        <v>44713</v>
      </c>
      <c r="T59" s="13" t="s">
        <v>80</v>
      </c>
      <c r="U59" s="227">
        <v>44804</v>
      </c>
      <c r="V59" s="13" t="s">
        <v>80</v>
      </c>
      <c r="W59" s="227">
        <v>44804</v>
      </c>
      <c r="X59" s="227" t="s">
        <v>72</v>
      </c>
      <c r="Y59" s="227" t="s">
        <v>71</v>
      </c>
      <c r="Z59" s="227" t="s">
        <v>71</v>
      </c>
      <c r="AA59" s="227" t="s">
        <v>71</v>
      </c>
      <c r="AB59" s="227" t="s">
        <v>71</v>
      </c>
      <c r="AC59" s="227" t="s">
        <v>71</v>
      </c>
      <c r="AD59" s="227" t="s">
        <v>71</v>
      </c>
      <c r="AE59" s="227" t="s">
        <v>71</v>
      </c>
      <c r="AF59" s="227" t="s">
        <v>71</v>
      </c>
      <c r="AG59" s="227" t="s">
        <v>71</v>
      </c>
      <c r="AH59" s="227" t="s">
        <v>71</v>
      </c>
      <c r="AI59" s="227" t="s">
        <v>71</v>
      </c>
      <c r="AJ59" s="227" t="s">
        <v>71</v>
      </c>
      <c r="AK59" s="238" t="s">
        <v>223</v>
      </c>
      <c r="AL59" s="55" t="s">
        <v>970</v>
      </c>
      <c r="AM59" s="238" t="s">
        <v>71</v>
      </c>
      <c r="AN59" s="238">
        <v>44696</v>
      </c>
      <c r="AO59" s="31">
        <v>44804</v>
      </c>
      <c r="AP59" s="227" t="s">
        <v>71</v>
      </c>
      <c r="AQ59" s="227" t="s">
        <v>71</v>
      </c>
      <c r="AR59" s="227" t="s">
        <v>71</v>
      </c>
      <c r="AS59" s="227" t="s">
        <v>71</v>
      </c>
      <c r="AT59" s="227" t="s">
        <v>71</v>
      </c>
      <c r="AU59" s="227" t="s">
        <v>71</v>
      </c>
      <c r="AV59" s="63">
        <v>44741</v>
      </c>
      <c r="AW59" s="257"/>
      <c r="AX59" s="260" t="s">
        <v>1160</v>
      </c>
      <c r="AY59" s="360" t="s">
        <v>1094</v>
      </c>
      <c r="AZ59" s="171" t="s">
        <v>1093</v>
      </c>
      <c r="BA59" s="140" t="s">
        <v>1085</v>
      </c>
      <c r="BB59" s="114">
        <v>845.72900000000004</v>
      </c>
      <c r="BC59" s="112">
        <v>845.72900000000004</v>
      </c>
      <c r="BD59" s="123">
        <f t="shared" si="1"/>
        <v>1</v>
      </c>
    </row>
    <row r="60" spans="1:56" ht="112.5" x14ac:dyDescent="0.25">
      <c r="A60" s="406" t="s">
        <v>1218</v>
      </c>
      <c r="B60" s="53" t="s">
        <v>81</v>
      </c>
      <c r="C60" s="53" t="s">
        <v>82</v>
      </c>
      <c r="D60" s="53" t="s">
        <v>190</v>
      </c>
      <c r="E60" s="402" t="s">
        <v>224</v>
      </c>
      <c r="F60" s="225" t="s">
        <v>192</v>
      </c>
      <c r="G60" s="224" t="s">
        <v>224</v>
      </c>
      <c r="H60" s="224" t="s">
        <v>912</v>
      </c>
      <c r="I60" s="87" t="s">
        <v>1064</v>
      </c>
      <c r="J60" s="398">
        <v>89247901903</v>
      </c>
      <c r="K60" s="224" t="s">
        <v>414</v>
      </c>
      <c r="L60" s="13">
        <v>89146293690</v>
      </c>
      <c r="M60" s="222"/>
      <c r="N60" s="222" t="s">
        <v>100</v>
      </c>
      <c r="O60" s="225" t="s">
        <v>88</v>
      </c>
      <c r="P60" s="225" t="s">
        <v>170</v>
      </c>
      <c r="Q60" s="13"/>
      <c r="R60" s="13"/>
      <c r="S60" s="227">
        <v>44682</v>
      </c>
      <c r="T60" s="13" t="s">
        <v>80</v>
      </c>
      <c r="U60" s="227">
        <v>44788</v>
      </c>
      <c r="V60" s="13" t="s">
        <v>80</v>
      </c>
      <c r="W60" s="227">
        <v>44788</v>
      </c>
      <c r="X60" s="227" t="s">
        <v>72</v>
      </c>
      <c r="Y60" s="227" t="s">
        <v>71</v>
      </c>
      <c r="Z60" s="227" t="s">
        <v>71</v>
      </c>
      <c r="AA60" s="227" t="s">
        <v>71</v>
      </c>
      <c r="AB60" s="227" t="s">
        <v>71</v>
      </c>
      <c r="AC60" s="227" t="s">
        <v>71</v>
      </c>
      <c r="AD60" s="227" t="s">
        <v>71</v>
      </c>
      <c r="AE60" s="227" t="s">
        <v>71</v>
      </c>
      <c r="AF60" s="227" t="s">
        <v>71</v>
      </c>
      <c r="AG60" s="227" t="s">
        <v>71</v>
      </c>
      <c r="AH60" s="227" t="s">
        <v>71</v>
      </c>
      <c r="AI60" s="227" t="s">
        <v>71</v>
      </c>
      <c r="AJ60" s="227" t="s">
        <v>71</v>
      </c>
      <c r="AK60" s="238" t="s">
        <v>225</v>
      </c>
      <c r="AL60" s="238"/>
      <c r="AM60" s="238" t="s">
        <v>71</v>
      </c>
      <c r="AN60" s="238">
        <v>44682</v>
      </c>
      <c r="AO60" s="31">
        <v>44788</v>
      </c>
      <c r="AP60" s="227" t="s">
        <v>71</v>
      </c>
      <c r="AQ60" s="227" t="s">
        <v>71</v>
      </c>
      <c r="AR60" s="227" t="s">
        <v>71</v>
      </c>
      <c r="AS60" s="227" t="s">
        <v>71</v>
      </c>
      <c r="AT60" s="227" t="s">
        <v>71</v>
      </c>
      <c r="AU60" s="227" t="s">
        <v>71</v>
      </c>
      <c r="AV60" s="63"/>
      <c r="AW60" s="257" t="s">
        <v>1140</v>
      </c>
      <c r="AX60" s="254" t="s">
        <v>1210</v>
      </c>
      <c r="AY60" s="238"/>
      <c r="AZ60" s="238"/>
      <c r="BA60" s="238"/>
      <c r="BB60" s="114">
        <v>762.65220999999997</v>
      </c>
      <c r="BC60" s="115">
        <v>0</v>
      </c>
      <c r="BD60" s="123">
        <f t="shared" si="1"/>
        <v>0</v>
      </c>
    </row>
    <row r="61" spans="1:56" ht="150.75" customHeight="1" x14ac:dyDescent="0.25">
      <c r="A61" s="406" t="s">
        <v>1218</v>
      </c>
      <c r="B61" s="229" t="s">
        <v>226</v>
      </c>
      <c r="C61" s="229" t="s">
        <v>227</v>
      </c>
      <c r="D61" s="229" t="s">
        <v>228</v>
      </c>
      <c r="E61" s="221" t="s">
        <v>229</v>
      </c>
      <c r="F61" s="212" t="s">
        <v>63</v>
      </c>
      <c r="G61" s="208" t="s">
        <v>71</v>
      </c>
      <c r="H61" s="208"/>
      <c r="I61" s="208"/>
      <c r="J61" s="208"/>
      <c r="K61" s="208" t="s">
        <v>404</v>
      </c>
      <c r="L61" s="231">
        <v>89149977677</v>
      </c>
      <c r="M61" s="230" t="s">
        <v>230</v>
      </c>
      <c r="N61" s="206" t="s">
        <v>231</v>
      </c>
      <c r="O61" s="212" t="s">
        <v>232</v>
      </c>
      <c r="P61" s="212" t="s">
        <v>232</v>
      </c>
      <c r="Q61" s="221" t="s">
        <v>233</v>
      </c>
      <c r="R61" s="220" t="s">
        <v>234</v>
      </c>
      <c r="S61" s="202">
        <v>44529</v>
      </c>
      <c r="T61" s="202">
        <v>44529</v>
      </c>
      <c r="U61" s="202">
        <v>45291</v>
      </c>
      <c r="V61" s="202" t="s">
        <v>71</v>
      </c>
      <c r="W61" s="202">
        <v>45291</v>
      </c>
      <c r="X61" s="208" t="s">
        <v>71</v>
      </c>
      <c r="Y61" s="227" t="s">
        <v>71</v>
      </c>
      <c r="Z61" s="227" t="s">
        <v>71</v>
      </c>
      <c r="AA61" s="227" t="s">
        <v>71</v>
      </c>
      <c r="AB61" s="227" t="s">
        <v>71</v>
      </c>
      <c r="AC61" s="227" t="s">
        <v>71</v>
      </c>
      <c r="AD61" s="227" t="s">
        <v>71</v>
      </c>
      <c r="AE61" s="227" t="s">
        <v>71</v>
      </c>
      <c r="AF61" s="227" t="s">
        <v>71</v>
      </c>
      <c r="AG61" s="227" t="s">
        <v>71</v>
      </c>
      <c r="AH61" s="227" t="s">
        <v>71</v>
      </c>
      <c r="AI61" s="202" t="s">
        <v>71</v>
      </c>
      <c r="AJ61" s="202" t="s">
        <v>71</v>
      </c>
      <c r="AK61" s="203" t="s">
        <v>235</v>
      </c>
      <c r="AL61" s="205" t="s">
        <v>468</v>
      </c>
      <c r="AM61" s="203" t="s">
        <v>71</v>
      </c>
      <c r="AN61" s="203">
        <v>44529</v>
      </c>
      <c r="AO61" s="203">
        <v>45260</v>
      </c>
      <c r="AP61" s="202" t="s">
        <v>71</v>
      </c>
      <c r="AQ61" s="202" t="s">
        <v>71</v>
      </c>
      <c r="AR61" s="202" t="s">
        <v>71</v>
      </c>
      <c r="AS61" s="221" t="s">
        <v>236</v>
      </c>
      <c r="AT61" s="202" t="s">
        <v>71</v>
      </c>
      <c r="AU61" s="202" t="s">
        <v>71</v>
      </c>
      <c r="AV61" s="63">
        <v>44701</v>
      </c>
      <c r="AW61" s="63"/>
      <c r="AX61" s="255" t="s">
        <v>530</v>
      </c>
      <c r="AY61" s="255"/>
      <c r="AZ61" s="255"/>
      <c r="BA61" s="255"/>
      <c r="BB61" s="46"/>
      <c r="BC61" s="46"/>
      <c r="BD61" s="46"/>
    </row>
    <row r="62" spans="1:56" ht="105" x14ac:dyDescent="0.25">
      <c r="A62" s="406" t="s">
        <v>1218</v>
      </c>
      <c r="B62" s="229" t="s">
        <v>226</v>
      </c>
      <c r="C62" s="229" t="s">
        <v>227</v>
      </c>
      <c r="D62" s="229" t="s">
        <v>228</v>
      </c>
      <c r="E62" s="221" t="s">
        <v>238</v>
      </c>
      <c r="F62" s="212" t="s">
        <v>239</v>
      </c>
      <c r="G62" s="208" t="s">
        <v>71</v>
      </c>
      <c r="H62" s="208"/>
      <c r="I62" s="318" t="s">
        <v>1049</v>
      </c>
      <c r="J62" s="318">
        <v>89247933636</v>
      </c>
      <c r="K62" s="208"/>
      <c r="L62" s="208"/>
      <c r="M62" s="230">
        <v>14</v>
      </c>
      <c r="N62" s="206" t="s">
        <v>240</v>
      </c>
      <c r="O62" s="212" t="s">
        <v>232</v>
      </c>
      <c r="P62" s="212" t="s">
        <v>241</v>
      </c>
      <c r="Q62" s="221" t="s">
        <v>233</v>
      </c>
      <c r="R62" s="220" t="s">
        <v>234</v>
      </c>
      <c r="S62" s="202">
        <v>44682</v>
      </c>
      <c r="T62" s="228">
        <v>44682</v>
      </c>
      <c r="U62" s="202">
        <v>44895</v>
      </c>
      <c r="V62" s="202" t="s">
        <v>71</v>
      </c>
      <c r="W62" s="202">
        <v>44895</v>
      </c>
      <c r="X62" s="208" t="s">
        <v>71</v>
      </c>
      <c r="Y62" s="227" t="s">
        <v>71</v>
      </c>
      <c r="Z62" s="227" t="s">
        <v>71</v>
      </c>
      <c r="AA62" s="227" t="s">
        <v>71</v>
      </c>
      <c r="AB62" s="227" t="s">
        <v>71</v>
      </c>
      <c r="AC62" s="227" t="s">
        <v>71</v>
      </c>
      <c r="AD62" s="227" t="s">
        <v>71</v>
      </c>
      <c r="AE62" s="227" t="s">
        <v>71</v>
      </c>
      <c r="AF62" s="227" t="s">
        <v>71</v>
      </c>
      <c r="AG62" s="227" t="s">
        <v>71</v>
      </c>
      <c r="AH62" s="227" t="s">
        <v>71</v>
      </c>
      <c r="AI62" s="202" t="s">
        <v>71</v>
      </c>
      <c r="AJ62" s="202" t="s">
        <v>71</v>
      </c>
      <c r="AK62" s="202">
        <v>44193</v>
      </c>
      <c r="AL62" s="205" t="s">
        <v>1033</v>
      </c>
      <c r="AM62" s="202" t="s">
        <v>71</v>
      </c>
      <c r="AN62" s="202">
        <v>44193</v>
      </c>
      <c r="AO62" s="207">
        <v>44895</v>
      </c>
      <c r="AP62" s="202" t="s">
        <v>71</v>
      </c>
      <c r="AQ62" s="202" t="s">
        <v>71</v>
      </c>
      <c r="AR62" s="202" t="s">
        <v>71</v>
      </c>
      <c r="AS62" s="207">
        <v>44895</v>
      </c>
      <c r="AT62" s="202" t="s">
        <v>71</v>
      </c>
      <c r="AU62" s="202" t="s">
        <v>71</v>
      </c>
      <c r="AV62" s="63"/>
      <c r="AW62" s="257"/>
      <c r="AX62" s="263"/>
      <c r="AY62" s="263"/>
      <c r="AZ62" s="263"/>
      <c r="BA62" s="263"/>
      <c r="BB62" s="46"/>
      <c r="BC62" s="46"/>
      <c r="BD62" s="46"/>
    </row>
    <row r="63" spans="1:56" ht="105" x14ac:dyDescent="0.25">
      <c r="A63" s="406" t="s">
        <v>1218</v>
      </c>
      <c r="B63" s="229" t="s">
        <v>226</v>
      </c>
      <c r="C63" s="229" t="s">
        <v>227</v>
      </c>
      <c r="D63" s="229" t="s">
        <v>228</v>
      </c>
      <c r="E63" s="221" t="s">
        <v>243</v>
      </c>
      <c r="F63" s="212" t="s">
        <v>239</v>
      </c>
      <c r="G63" s="208" t="s">
        <v>71</v>
      </c>
      <c r="H63" s="208"/>
      <c r="I63" s="318" t="s">
        <v>1049</v>
      </c>
      <c r="J63" s="318">
        <v>89247933636</v>
      </c>
      <c r="K63" s="208"/>
      <c r="L63" s="208"/>
      <c r="M63" s="230">
        <v>11</v>
      </c>
      <c r="N63" s="206" t="s">
        <v>240</v>
      </c>
      <c r="O63" s="212" t="s">
        <v>232</v>
      </c>
      <c r="P63" s="212" t="s">
        <v>241</v>
      </c>
      <c r="Q63" s="221" t="s">
        <v>233</v>
      </c>
      <c r="R63" s="220" t="s">
        <v>234</v>
      </c>
      <c r="S63" s="202">
        <v>44682</v>
      </c>
      <c r="T63" s="228">
        <v>44682</v>
      </c>
      <c r="U63" s="202">
        <v>44895</v>
      </c>
      <c r="V63" s="202" t="s">
        <v>71</v>
      </c>
      <c r="W63" s="202">
        <v>44895</v>
      </c>
      <c r="X63" s="208" t="s">
        <v>71</v>
      </c>
      <c r="Y63" s="227" t="s">
        <v>71</v>
      </c>
      <c r="Z63" s="227" t="s">
        <v>71</v>
      </c>
      <c r="AA63" s="227" t="s">
        <v>71</v>
      </c>
      <c r="AB63" s="227" t="s">
        <v>71</v>
      </c>
      <c r="AC63" s="227" t="s">
        <v>71</v>
      </c>
      <c r="AD63" s="227" t="s">
        <v>71</v>
      </c>
      <c r="AE63" s="227" t="s">
        <v>71</v>
      </c>
      <c r="AF63" s="227" t="s">
        <v>71</v>
      </c>
      <c r="AG63" s="227" t="s">
        <v>71</v>
      </c>
      <c r="AH63" s="227" t="s">
        <v>71</v>
      </c>
      <c r="AI63" s="202" t="s">
        <v>71</v>
      </c>
      <c r="AJ63" s="202" t="s">
        <v>71</v>
      </c>
      <c r="AK63" s="202">
        <v>44190</v>
      </c>
      <c r="AL63" s="205" t="s">
        <v>1034</v>
      </c>
      <c r="AM63" s="202" t="s">
        <v>71</v>
      </c>
      <c r="AN63" s="202">
        <v>44190</v>
      </c>
      <c r="AO63" s="221" t="s">
        <v>244</v>
      </c>
      <c r="AP63" s="202" t="s">
        <v>71</v>
      </c>
      <c r="AQ63" s="202" t="s">
        <v>71</v>
      </c>
      <c r="AR63" s="202" t="s">
        <v>71</v>
      </c>
      <c r="AS63" s="221" t="s">
        <v>244</v>
      </c>
      <c r="AT63" s="202" t="s">
        <v>71</v>
      </c>
      <c r="AU63" s="202" t="s">
        <v>71</v>
      </c>
      <c r="AV63" s="63"/>
      <c r="AW63" s="257"/>
      <c r="AX63" s="264"/>
      <c r="AY63" s="264"/>
      <c r="AZ63" s="264"/>
      <c r="BA63" s="264"/>
      <c r="BB63" s="46"/>
      <c r="BC63" s="46"/>
      <c r="BD63" s="46"/>
    </row>
    <row r="64" spans="1:56" s="44" customFormat="1" ht="105" x14ac:dyDescent="0.25">
      <c r="A64" s="406" t="s">
        <v>1218</v>
      </c>
      <c r="B64" s="229" t="s">
        <v>226</v>
      </c>
      <c r="C64" s="229" t="s">
        <v>227</v>
      </c>
      <c r="D64" s="229" t="s">
        <v>228</v>
      </c>
      <c r="E64" s="221" t="s">
        <v>245</v>
      </c>
      <c r="F64" s="212" t="s">
        <v>239</v>
      </c>
      <c r="G64" s="208" t="s">
        <v>71</v>
      </c>
      <c r="H64" s="208"/>
      <c r="I64" s="100" t="s">
        <v>1065</v>
      </c>
      <c r="J64" s="100">
        <v>89638327276</v>
      </c>
      <c r="K64" s="208"/>
      <c r="L64" s="208"/>
      <c r="M64" s="230">
        <v>12</v>
      </c>
      <c r="N64" s="206" t="s">
        <v>240</v>
      </c>
      <c r="O64" s="212" t="s">
        <v>232</v>
      </c>
      <c r="P64" s="212" t="s">
        <v>241</v>
      </c>
      <c r="Q64" s="221" t="s">
        <v>233</v>
      </c>
      <c r="R64" s="220" t="s">
        <v>234</v>
      </c>
      <c r="S64" s="202">
        <v>44682</v>
      </c>
      <c r="T64" s="228">
        <v>44682</v>
      </c>
      <c r="U64" s="202">
        <v>44895</v>
      </c>
      <c r="V64" s="202" t="s">
        <v>71</v>
      </c>
      <c r="W64" s="202">
        <v>44895</v>
      </c>
      <c r="X64" s="208" t="s">
        <v>71</v>
      </c>
      <c r="Y64" s="227" t="s">
        <v>71</v>
      </c>
      <c r="Z64" s="227" t="s">
        <v>71</v>
      </c>
      <c r="AA64" s="227" t="s">
        <v>71</v>
      </c>
      <c r="AB64" s="227" t="s">
        <v>71</v>
      </c>
      <c r="AC64" s="227" t="s">
        <v>71</v>
      </c>
      <c r="AD64" s="227" t="s">
        <v>71</v>
      </c>
      <c r="AE64" s="227" t="s">
        <v>71</v>
      </c>
      <c r="AF64" s="227" t="s">
        <v>71</v>
      </c>
      <c r="AG64" s="227" t="s">
        <v>71</v>
      </c>
      <c r="AH64" s="227" t="s">
        <v>71</v>
      </c>
      <c r="AI64" s="202" t="s">
        <v>71</v>
      </c>
      <c r="AJ64" s="202" t="s">
        <v>71</v>
      </c>
      <c r="AK64" s="202">
        <v>44438</v>
      </c>
      <c r="AL64" s="205" t="s">
        <v>1035</v>
      </c>
      <c r="AM64" s="202" t="s">
        <v>71</v>
      </c>
      <c r="AN64" s="202">
        <v>44438</v>
      </c>
      <c r="AO64" s="221" t="s">
        <v>244</v>
      </c>
      <c r="AP64" s="202" t="s">
        <v>71</v>
      </c>
      <c r="AQ64" s="202" t="s">
        <v>71</v>
      </c>
      <c r="AR64" s="202" t="s">
        <v>71</v>
      </c>
      <c r="AS64" s="221" t="s">
        <v>244</v>
      </c>
      <c r="AT64" s="202" t="s">
        <v>71</v>
      </c>
      <c r="AU64" s="202" t="s">
        <v>71</v>
      </c>
      <c r="AV64" s="63"/>
      <c r="AW64" s="257"/>
      <c r="AX64" s="264"/>
      <c r="AY64" s="264"/>
      <c r="AZ64" s="264"/>
      <c r="BA64" s="264"/>
      <c r="BB64" s="46"/>
      <c r="BC64" s="46"/>
      <c r="BD64" s="46"/>
    </row>
    <row r="65" spans="1:56" s="44" customFormat="1" ht="93.75" x14ac:dyDescent="0.25">
      <c r="A65" s="406" t="s">
        <v>1218</v>
      </c>
      <c r="B65" s="229" t="s">
        <v>226</v>
      </c>
      <c r="C65" s="229" t="s">
        <v>227</v>
      </c>
      <c r="D65" s="229" t="s">
        <v>228</v>
      </c>
      <c r="E65" s="221" t="s">
        <v>246</v>
      </c>
      <c r="F65" s="212" t="s">
        <v>239</v>
      </c>
      <c r="G65" s="208" t="s">
        <v>71</v>
      </c>
      <c r="H65" s="208" t="s">
        <v>915</v>
      </c>
      <c r="I65" s="208"/>
      <c r="J65" s="208"/>
      <c r="K65" s="208" t="s">
        <v>404</v>
      </c>
      <c r="L65" s="232" t="s">
        <v>405</v>
      </c>
      <c r="M65" s="230">
        <v>0.53300000000000003</v>
      </c>
      <c r="N65" s="206" t="s">
        <v>240</v>
      </c>
      <c r="O65" s="212" t="s">
        <v>232</v>
      </c>
      <c r="P65" s="212" t="s">
        <v>241</v>
      </c>
      <c r="Q65" s="221" t="s">
        <v>233</v>
      </c>
      <c r="R65" s="221" t="s">
        <v>234</v>
      </c>
      <c r="S65" s="202">
        <v>44682</v>
      </c>
      <c r="T65" s="228">
        <v>44682</v>
      </c>
      <c r="U65" s="202">
        <v>44835</v>
      </c>
      <c r="V65" s="202" t="s">
        <v>71</v>
      </c>
      <c r="W65" s="202">
        <v>44835</v>
      </c>
      <c r="X65" s="208" t="s">
        <v>71</v>
      </c>
      <c r="Y65" s="227" t="s">
        <v>71</v>
      </c>
      <c r="Z65" s="227" t="s">
        <v>71</v>
      </c>
      <c r="AA65" s="227" t="s">
        <v>71</v>
      </c>
      <c r="AB65" s="227" t="s">
        <v>71</v>
      </c>
      <c r="AC65" s="227" t="s">
        <v>71</v>
      </c>
      <c r="AD65" s="227" t="s">
        <v>71</v>
      </c>
      <c r="AE65" s="227" t="s">
        <v>71</v>
      </c>
      <c r="AF65" s="227" t="s">
        <v>71</v>
      </c>
      <c r="AG65" s="227" t="s">
        <v>71</v>
      </c>
      <c r="AH65" s="227" t="s">
        <v>71</v>
      </c>
      <c r="AI65" s="202" t="s">
        <v>71</v>
      </c>
      <c r="AJ65" s="202" t="s">
        <v>71</v>
      </c>
      <c r="AK65" s="202" t="s">
        <v>1220</v>
      </c>
      <c r="AL65" s="209" t="s">
        <v>470</v>
      </c>
      <c r="AM65" s="202" t="s">
        <v>71</v>
      </c>
      <c r="AN65" s="202">
        <v>44284</v>
      </c>
      <c r="AO65" s="221" t="s">
        <v>236</v>
      </c>
      <c r="AP65" s="202" t="s">
        <v>71</v>
      </c>
      <c r="AQ65" s="202" t="s">
        <v>71</v>
      </c>
      <c r="AR65" s="202" t="s">
        <v>71</v>
      </c>
      <c r="AS65" s="221" t="s">
        <v>236</v>
      </c>
      <c r="AT65" s="202" t="s">
        <v>71</v>
      </c>
      <c r="AU65" s="202" t="s">
        <v>71</v>
      </c>
      <c r="AV65" s="63"/>
      <c r="AW65" s="256"/>
      <c r="AX65" s="386" t="s">
        <v>1156</v>
      </c>
      <c r="AY65" s="171" t="s">
        <v>1097</v>
      </c>
      <c r="AZ65" s="171" t="s">
        <v>1096</v>
      </c>
      <c r="BA65" s="46"/>
      <c r="BB65" s="46"/>
      <c r="BC65" s="46"/>
      <c r="BD65" s="46"/>
    </row>
    <row r="66" spans="1:56" s="44" customFormat="1" ht="105" x14ac:dyDescent="0.25">
      <c r="A66" s="406" t="s">
        <v>1218</v>
      </c>
      <c r="B66" s="229" t="s">
        <v>226</v>
      </c>
      <c r="C66" s="229" t="s">
        <v>227</v>
      </c>
      <c r="D66" s="229" t="s">
        <v>228</v>
      </c>
      <c r="E66" s="221" t="s">
        <v>248</v>
      </c>
      <c r="F66" s="212" t="s">
        <v>239</v>
      </c>
      <c r="G66" s="208" t="s">
        <v>71</v>
      </c>
      <c r="H66" s="208" t="s">
        <v>915</v>
      </c>
      <c r="I66" s="208"/>
      <c r="J66" s="208"/>
      <c r="K66" s="208" t="s">
        <v>404</v>
      </c>
      <c r="L66" s="233">
        <v>89149977677</v>
      </c>
      <c r="M66" s="230">
        <v>0.84799999999999998</v>
      </c>
      <c r="N66" s="206" t="s">
        <v>240</v>
      </c>
      <c r="O66" s="212" t="s">
        <v>232</v>
      </c>
      <c r="P66" s="212" t="s">
        <v>241</v>
      </c>
      <c r="Q66" s="221" t="s">
        <v>233</v>
      </c>
      <c r="R66" s="220" t="s">
        <v>234</v>
      </c>
      <c r="S66" s="202">
        <v>44682</v>
      </c>
      <c r="T66" s="228">
        <v>44682</v>
      </c>
      <c r="U66" s="202">
        <v>44835</v>
      </c>
      <c r="V66" s="202" t="s">
        <v>71</v>
      </c>
      <c r="W66" s="202">
        <v>44835</v>
      </c>
      <c r="X66" s="208" t="s">
        <v>71</v>
      </c>
      <c r="Y66" s="227" t="s">
        <v>71</v>
      </c>
      <c r="Z66" s="227" t="s">
        <v>71</v>
      </c>
      <c r="AA66" s="227" t="s">
        <v>71</v>
      </c>
      <c r="AB66" s="227" t="s">
        <v>71</v>
      </c>
      <c r="AC66" s="227" t="s">
        <v>71</v>
      </c>
      <c r="AD66" s="227" t="s">
        <v>71</v>
      </c>
      <c r="AE66" s="227" t="s">
        <v>71</v>
      </c>
      <c r="AF66" s="227" t="s">
        <v>71</v>
      </c>
      <c r="AG66" s="227" t="s">
        <v>71</v>
      </c>
      <c r="AH66" s="227" t="s">
        <v>71</v>
      </c>
      <c r="AI66" s="202" t="s">
        <v>71</v>
      </c>
      <c r="AJ66" s="202" t="s">
        <v>71</v>
      </c>
      <c r="AK66" s="202">
        <v>44242</v>
      </c>
      <c r="AL66" s="205" t="s">
        <v>1036</v>
      </c>
      <c r="AM66" s="202" t="s">
        <v>71</v>
      </c>
      <c r="AN66" s="202">
        <v>44242</v>
      </c>
      <c r="AO66" s="221" t="s">
        <v>236</v>
      </c>
      <c r="AP66" s="202" t="s">
        <v>71</v>
      </c>
      <c r="AQ66" s="202" t="s">
        <v>71</v>
      </c>
      <c r="AR66" s="202" t="s">
        <v>71</v>
      </c>
      <c r="AS66" s="221" t="s">
        <v>236</v>
      </c>
      <c r="AT66" s="202" t="s">
        <v>71</v>
      </c>
      <c r="AU66" s="202" t="s">
        <v>71</v>
      </c>
      <c r="AV66" s="63"/>
      <c r="AW66" s="256"/>
      <c r="AX66" s="386" t="s">
        <v>1157</v>
      </c>
      <c r="AY66" s="171" t="s">
        <v>1097</v>
      </c>
      <c r="AZ66" s="171" t="s">
        <v>1096</v>
      </c>
      <c r="BA66" s="46"/>
      <c r="BB66" s="46"/>
      <c r="BC66" s="46"/>
      <c r="BD66" s="46"/>
    </row>
    <row r="67" spans="1:56" s="44" customFormat="1" ht="105" x14ac:dyDescent="0.25">
      <c r="A67" s="406" t="s">
        <v>1218</v>
      </c>
      <c r="B67" s="229" t="s">
        <v>226</v>
      </c>
      <c r="C67" s="229" t="s">
        <v>227</v>
      </c>
      <c r="D67" s="229" t="s">
        <v>228</v>
      </c>
      <c r="E67" s="221" t="s">
        <v>249</v>
      </c>
      <c r="F67" s="212" t="s">
        <v>239</v>
      </c>
      <c r="G67" s="208" t="s">
        <v>71</v>
      </c>
      <c r="H67" s="208" t="s">
        <v>915</v>
      </c>
      <c r="I67" s="208"/>
      <c r="J67" s="208"/>
      <c r="K67" s="208" t="s">
        <v>404</v>
      </c>
      <c r="L67" s="233">
        <v>89149977677</v>
      </c>
      <c r="M67" s="230">
        <v>1.5680000000000001</v>
      </c>
      <c r="N67" s="206" t="s">
        <v>240</v>
      </c>
      <c r="O67" s="212" t="s">
        <v>232</v>
      </c>
      <c r="P67" s="212" t="s">
        <v>241</v>
      </c>
      <c r="Q67" s="221" t="s">
        <v>233</v>
      </c>
      <c r="R67" s="220" t="s">
        <v>234</v>
      </c>
      <c r="S67" s="202">
        <v>44682</v>
      </c>
      <c r="T67" s="228">
        <v>44682</v>
      </c>
      <c r="U67" s="202">
        <v>44835</v>
      </c>
      <c r="V67" s="202" t="s">
        <v>71</v>
      </c>
      <c r="W67" s="202">
        <v>44835</v>
      </c>
      <c r="X67" s="208" t="s">
        <v>71</v>
      </c>
      <c r="Y67" s="227" t="s">
        <v>71</v>
      </c>
      <c r="Z67" s="227" t="s">
        <v>71</v>
      </c>
      <c r="AA67" s="227" t="s">
        <v>71</v>
      </c>
      <c r="AB67" s="227" t="s">
        <v>71</v>
      </c>
      <c r="AC67" s="227" t="s">
        <v>71</v>
      </c>
      <c r="AD67" s="227" t="s">
        <v>71</v>
      </c>
      <c r="AE67" s="227" t="s">
        <v>71</v>
      </c>
      <c r="AF67" s="227" t="s">
        <v>71</v>
      </c>
      <c r="AG67" s="227" t="s">
        <v>71</v>
      </c>
      <c r="AH67" s="227" t="s">
        <v>71</v>
      </c>
      <c r="AI67" s="202" t="s">
        <v>71</v>
      </c>
      <c r="AJ67" s="202" t="s">
        <v>71</v>
      </c>
      <c r="AK67" s="202">
        <v>44278</v>
      </c>
      <c r="AL67" s="205" t="s">
        <v>1037</v>
      </c>
      <c r="AM67" s="202" t="s">
        <v>71</v>
      </c>
      <c r="AN67" s="202">
        <v>44278</v>
      </c>
      <c r="AO67" s="207">
        <v>44835</v>
      </c>
      <c r="AP67" s="202" t="s">
        <v>71</v>
      </c>
      <c r="AQ67" s="202" t="s">
        <v>71</v>
      </c>
      <c r="AR67" s="202" t="s">
        <v>71</v>
      </c>
      <c r="AS67" s="207">
        <v>44835</v>
      </c>
      <c r="AT67" s="202" t="s">
        <v>71</v>
      </c>
      <c r="AU67" s="202" t="s">
        <v>71</v>
      </c>
      <c r="AV67" s="63"/>
      <c r="AW67" s="256"/>
      <c r="AX67" s="386" t="s">
        <v>1158</v>
      </c>
      <c r="AY67" s="171" t="s">
        <v>1097</v>
      </c>
      <c r="AZ67" s="171" t="s">
        <v>1096</v>
      </c>
      <c r="BA67" s="46"/>
      <c r="BB67" s="46"/>
      <c r="BC67" s="46"/>
      <c r="BD67" s="46"/>
    </row>
    <row r="68" spans="1:56" s="44" customFormat="1" ht="105" x14ac:dyDescent="0.25">
      <c r="A68" s="406" t="s">
        <v>1218</v>
      </c>
      <c r="B68" s="229" t="s">
        <v>226</v>
      </c>
      <c r="C68" s="229" t="s">
        <v>227</v>
      </c>
      <c r="D68" s="229" t="s">
        <v>228</v>
      </c>
      <c r="E68" s="221" t="s">
        <v>251</v>
      </c>
      <c r="F68" s="212" t="s">
        <v>239</v>
      </c>
      <c r="G68" s="208" t="s">
        <v>71</v>
      </c>
      <c r="H68" s="208" t="s">
        <v>915</v>
      </c>
      <c r="I68" s="208"/>
      <c r="J68" s="208"/>
      <c r="K68" s="208" t="s">
        <v>404</v>
      </c>
      <c r="L68" s="233">
        <v>89149977677</v>
      </c>
      <c r="M68" s="230">
        <v>1.196</v>
      </c>
      <c r="N68" s="206" t="s">
        <v>240</v>
      </c>
      <c r="O68" s="212" t="s">
        <v>232</v>
      </c>
      <c r="P68" s="212" t="s">
        <v>241</v>
      </c>
      <c r="Q68" s="221" t="s">
        <v>233</v>
      </c>
      <c r="R68" s="220" t="s">
        <v>234</v>
      </c>
      <c r="S68" s="202">
        <v>44682</v>
      </c>
      <c r="T68" s="228">
        <v>44682</v>
      </c>
      <c r="U68" s="202">
        <v>44835</v>
      </c>
      <c r="V68" s="202" t="s">
        <v>71</v>
      </c>
      <c r="W68" s="202">
        <v>44835</v>
      </c>
      <c r="X68" s="208" t="s">
        <v>71</v>
      </c>
      <c r="Y68" s="227" t="s">
        <v>71</v>
      </c>
      <c r="Z68" s="227" t="s">
        <v>71</v>
      </c>
      <c r="AA68" s="227" t="s">
        <v>71</v>
      </c>
      <c r="AB68" s="227" t="s">
        <v>71</v>
      </c>
      <c r="AC68" s="227" t="s">
        <v>71</v>
      </c>
      <c r="AD68" s="227" t="s">
        <v>71</v>
      </c>
      <c r="AE68" s="227" t="s">
        <v>71</v>
      </c>
      <c r="AF68" s="227" t="s">
        <v>71</v>
      </c>
      <c r="AG68" s="227" t="s">
        <v>71</v>
      </c>
      <c r="AH68" s="227" t="s">
        <v>71</v>
      </c>
      <c r="AI68" s="202" t="s">
        <v>71</v>
      </c>
      <c r="AJ68" s="202" t="s">
        <v>71</v>
      </c>
      <c r="AK68" s="202">
        <v>44242</v>
      </c>
      <c r="AL68" s="205" t="s">
        <v>1038</v>
      </c>
      <c r="AM68" s="202" t="s">
        <v>71</v>
      </c>
      <c r="AN68" s="202">
        <v>44242</v>
      </c>
      <c r="AO68" s="221" t="s">
        <v>236</v>
      </c>
      <c r="AP68" s="202" t="s">
        <v>71</v>
      </c>
      <c r="AQ68" s="202" t="s">
        <v>71</v>
      </c>
      <c r="AR68" s="202" t="s">
        <v>71</v>
      </c>
      <c r="AS68" s="221" t="s">
        <v>236</v>
      </c>
      <c r="AT68" s="202" t="s">
        <v>71</v>
      </c>
      <c r="AU68" s="202" t="s">
        <v>71</v>
      </c>
      <c r="AV68" s="63"/>
      <c r="AW68" s="256"/>
      <c r="AX68" s="386" t="s">
        <v>1156</v>
      </c>
      <c r="AY68" s="171" t="s">
        <v>1097</v>
      </c>
      <c r="AZ68" s="171" t="s">
        <v>1096</v>
      </c>
      <c r="BA68" s="46"/>
      <c r="BB68" s="46"/>
      <c r="BC68" s="46"/>
      <c r="BD68" s="46"/>
    </row>
    <row r="69" spans="1:56" s="44" customFormat="1" ht="105" x14ac:dyDescent="0.25">
      <c r="A69" s="406" t="s">
        <v>1218</v>
      </c>
      <c r="B69" s="28" t="s">
        <v>226</v>
      </c>
      <c r="C69" s="28" t="s">
        <v>227</v>
      </c>
      <c r="D69" s="28" t="s">
        <v>228</v>
      </c>
      <c r="E69" s="224" t="s">
        <v>252</v>
      </c>
      <c r="F69" s="225" t="s">
        <v>239</v>
      </c>
      <c r="G69" s="16" t="s">
        <v>71</v>
      </c>
      <c r="H69" s="208" t="s">
        <v>915</v>
      </c>
      <c r="I69" s="16"/>
      <c r="J69" s="16"/>
      <c r="K69" s="16" t="s">
        <v>404</v>
      </c>
      <c r="L69" s="252">
        <v>89149977677</v>
      </c>
      <c r="M69" s="253">
        <v>1.52</v>
      </c>
      <c r="N69" s="13" t="s">
        <v>240</v>
      </c>
      <c r="O69" s="225" t="s">
        <v>232</v>
      </c>
      <c r="P69" s="225" t="s">
        <v>241</v>
      </c>
      <c r="Q69" s="224" t="s">
        <v>233</v>
      </c>
      <c r="R69" s="222" t="s">
        <v>234</v>
      </c>
      <c r="S69" s="227">
        <v>44682</v>
      </c>
      <c r="T69" s="7">
        <v>44682</v>
      </c>
      <c r="U69" s="227">
        <v>44835</v>
      </c>
      <c r="V69" s="227" t="s">
        <v>71</v>
      </c>
      <c r="W69" s="227">
        <v>44835</v>
      </c>
      <c r="X69" s="16" t="s">
        <v>71</v>
      </c>
      <c r="Y69" s="227" t="s">
        <v>71</v>
      </c>
      <c r="Z69" s="227" t="s">
        <v>71</v>
      </c>
      <c r="AA69" s="227" t="s">
        <v>71</v>
      </c>
      <c r="AB69" s="227" t="s">
        <v>71</v>
      </c>
      <c r="AC69" s="227" t="s">
        <v>71</v>
      </c>
      <c r="AD69" s="227" t="s">
        <v>71</v>
      </c>
      <c r="AE69" s="227" t="s">
        <v>71</v>
      </c>
      <c r="AF69" s="227" t="s">
        <v>71</v>
      </c>
      <c r="AG69" s="227" t="s">
        <v>71</v>
      </c>
      <c r="AH69" s="227" t="s">
        <v>71</v>
      </c>
      <c r="AI69" s="227" t="s">
        <v>71</v>
      </c>
      <c r="AJ69" s="227" t="s">
        <v>71</v>
      </c>
      <c r="AK69" s="227">
        <v>44410</v>
      </c>
      <c r="AL69" s="55" t="s">
        <v>1039</v>
      </c>
      <c r="AM69" s="227" t="s">
        <v>71</v>
      </c>
      <c r="AN69" s="227">
        <v>44410</v>
      </c>
      <c r="AO69" s="224" t="s">
        <v>236</v>
      </c>
      <c r="AP69" s="227" t="s">
        <v>71</v>
      </c>
      <c r="AQ69" s="227" t="s">
        <v>71</v>
      </c>
      <c r="AR69" s="227" t="s">
        <v>71</v>
      </c>
      <c r="AS69" s="224" t="s">
        <v>236</v>
      </c>
      <c r="AT69" s="227" t="s">
        <v>71</v>
      </c>
      <c r="AU69" s="227" t="s">
        <v>71</v>
      </c>
      <c r="AV69" s="63"/>
      <c r="AW69" s="256"/>
      <c r="AX69" s="386" t="s">
        <v>1159</v>
      </c>
      <c r="AY69" s="171" t="s">
        <v>1097</v>
      </c>
      <c r="AZ69" s="171" t="s">
        <v>1096</v>
      </c>
      <c r="BA69" s="46"/>
      <c r="BB69" s="46"/>
      <c r="BC69" s="46"/>
      <c r="BD69" s="46"/>
    </row>
    <row r="70" spans="1:56" s="50" customFormat="1" ht="168.75" customHeight="1" x14ac:dyDescent="0.25">
      <c r="A70" s="406" t="s">
        <v>1218</v>
      </c>
      <c r="B70" s="28" t="s">
        <v>226</v>
      </c>
      <c r="C70" s="28" t="s">
        <v>227</v>
      </c>
      <c r="D70" s="28" t="s">
        <v>228</v>
      </c>
      <c r="E70" s="311" t="s">
        <v>1027</v>
      </c>
      <c r="F70" s="109" t="s">
        <v>73</v>
      </c>
      <c r="G70" s="16" t="s">
        <v>71</v>
      </c>
      <c r="H70" s="308"/>
      <c r="I70" s="308"/>
      <c r="J70" s="308"/>
      <c r="K70" s="308"/>
      <c r="L70" s="308"/>
      <c r="M70" s="253">
        <v>5.21</v>
      </c>
      <c r="N70" s="13" t="s">
        <v>240</v>
      </c>
      <c r="O70" s="225" t="s">
        <v>232</v>
      </c>
      <c r="P70" s="225" t="s">
        <v>241</v>
      </c>
      <c r="Q70" s="224" t="s">
        <v>233</v>
      </c>
      <c r="R70" s="222" t="s">
        <v>234</v>
      </c>
      <c r="S70" s="227">
        <v>44682</v>
      </c>
      <c r="T70" s="7">
        <v>44682</v>
      </c>
      <c r="U70" s="227">
        <v>45229</v>
      </c>
      <c r="V70" s="227" t="s">
        <v>71</v>
      </c>
      <c r="W70" s="227">
        <v>45229</v>
      </c>
      <c r="X70" s="16" t="s">
        <v>71</v>
      </c>
      <c r="Y70" s="227" t="s">
        <v>71</v>
      </c>
      <c r="Z70" s="227" t="s">
        <v>71</v>
      </c>
      <c r="AA70" s="227" t="s">
        <v>71</v>
      </c>
      <c r="AB70" s="227" t="s">
        <v>71</v>
      </c>
      <c r="AC70" s="227" t="s">
        <v>71</v>
      </c>
      <c r="AD70" s="227" t="s">
        <v>71</v>
      </c>
      <c r="AE70" s="227" t="s">
        <v>71</v>
      </c>
      <c r="AF70" s="227" t="s">
        <v>71</v>
      </c>
      <c r="AG70" s="227" t="s">
        <v>71</v>
      </c>
      <c r="AH70" s="227" t="s">
        <v>71</v>
      </c>
      <c r="AI70" s="227" t="s">
        <v>71</v>
      </c>
      <c r="AJ70" s="227" t="s">
        <v>71</v>
      </c>
      <c r="AK70" s="308"/>
      <c r="AL70" s="308"/>
      <c r="AM70" s="308"/>
      <c r="AN70" s="7">
        <v>44682</v>
      </c>
      <c r="AO70" s="227">
        <v>45229</v>
      </c>
      <c r="AP70" s="227" t="s">
        <v>71</v>
      </c>
      <c r="AQ70" s="227" t="s">
        <v>71</v>
      </c>
      <c r="AR70" s="227" t="s">
        <v>71</v>
      </c>
      <c r="AS70" s="227">
        <v>45229</v>
      </c>
      <c r="AT70" s="227" t="s">
        <v>71</v>
      </c>
      <c r="AU70" s="227" t="s">
        <v>71</v>
      </c>
      <c r="AV70" s="309"/>
      <c r="AW70" s="308"/>
      <c r="AX70" s="308"/>
      <c r="AY70" s="308"/>
      <c r="AZ70" s="308"/>
      <c r="BA70" s="308"/>
      <c r="BB70" s="308"/>
      <c r="BC70" s="308"/>
      <c r="BD70" s="310"/>
    </row>
    <row r="71" spans="1:56" s="50" customFormat="1" ht="182.25" customHeight="1" x14ac:dyDescent="0.25">
      <c r="A71" s="406" t="s">
        <v>1218</v>
      </c>
      <c r="B71" s="28" t="s">
        <v>226</v>
      </c>
      <c r="C71" s="28" t="s">
        <v>227</v>
      </c>
      <c r="D71" s="28" t="s">
        <v>228</v>
      </c>
      <c r="E71" s="312" t="s">
        <v>1028</v>
      </c>
      <c r="F71" s="109" t="s">
        <v>73</v>
      </c>
      <c r="G71" s="16" t="s">
        <v>71</v>
      </c>
      <c r="H71" s="308"/>
      <c r="I71" s="308"/>
      <c r="J71" s="308"/>
      <c r="K71" s="308"/>
      <c r="L71" s="308"/>
      <c r="M71" s="253">
        <v>2.8</v>
      </c>
      <c r="N71" s="13" t="s">
        <v>240</v>
      </c>
      <c r="O71" s="225" t="s">
        <v>232</v>
      </c>
      <c r="P71" s="225" t="s">
        <v>241</v>
      </c>
      <c r="Q71" s="224" t="s">
        <v>233</v>
      </c>
      <c r="R71" s="222" t="s">
        <v>234</v>
      </c>
      <c r="S71" s="227">
        <v>44682</v>
      </c>
      <c r="T71" s="7">
        <v>44682</v>
      </c>
      <c r="U71" s="227">
        <v>45229</v>
      </c>
      <c r="V71" s="227" t="s">
        <v>71</v>
      </c>
      <c r="W71" s="227">
        <v>45229</v>
      </c>
      <c r="X71" s="16" t="s">
        <v>71</v>
      </c>
      <c r="Y71" s="227" t="s">
        <v>71</v>
      </c>
      <c r="Z71" s="227" t="s">
        <v>71</v>
      </c>
      <c r="AA71" s="227" t="s">
        <v>71</v>
      </c>
      <c r="AB71" s="227" t="s">
        <v>71</v>
      </c>
      <c r="AC71" s="227" t="s">
        <v>71</v>
      </c>
      <c r="AD71" s="227" t="s">
        <v>71</v>
      </c>
      <c r="AE71" s="227" t="s">
        <v>71</v>
      </c>
      <c r="AF71" s="227" t="s">
        <v>71</v>
      </c>
      <c r="AG71" s="227" t="s">
        <v>71</v>
      </c>
      <c r="AH71" s="227" t="s">
        <v>71</v>
      </c>
      <c r="AI71" s="227" t="s">
        <v>71</v>
      </c>
      <c r="AJ71" s="227" t="s">
        <v>71</v>
      </c>
      <c r="AK71" s="308"/>
      <c r="AL71" s="308"/>
      <c r="AM71" s="308"/>
      <c r="AN71" s="7">
        <v>44682</v>
      </c>
      <c r="AO71" s="227">
        <v>45229</v>
      </c>
      <c r="AP71" s="227" t="s">
        <v>71</v>
      </c>
      <c r="AQ71" s="227" t="s">
        <v>71</v>
      </c>
      <c r="AR71" s="227" t="s">
        <v>71</v>
      </c>
      <c r="AS71" s="227">
        <v>45229</v>
      </c>
      <c r="AT71" s="227" t="s">
        <v>71</v>
      </c>
      <c r="AU71" s="227" t="s">
        <v>71</v>
      </c>
      <c r="AV71" s="308"/>
      <c r="AW71" s="308"/>
      <c r="AX71" s="308"/>
      <c r="AY71" s="308"/>
      <c r="AZ71" s="308"/>
      <c r="BA71" s="308"/>
      <c r="BB71" s="308"/>
      <c r="BC71" s="308"/>
      <c r="BD71" s="310"/>
    </row>
    <row r="72" spans="1:56" s="313" customFormat="1" ht="138.75" customHeight="1" x14ac:dyDescent="0.25">
      <c r="A72" s="406" t="s">
        <v>1218</v>
      </c>
      <c r="B72" s="311" t="s">
        <v>226</v>
      </c>
      <c r="C72" s="311" t="s">
        <v>227</v>
      </c>
      <c r="D72" s="311" t="s">
        <v>228</v>
      </c>
      <c r="E72" s="311" t="s">
        <v>1026</v>
      </c>
      <c r="F72" s="311" t="s">
        <v>613</v>
      </c>
      <c r="G72" s="16" t="s">
        <v>71</v>
      </c>
      <c r="H72" s="311"/>
      <c r="I72" s="311"/>
      <c r="J72" s="311"/>
      <c r="K72" s="311"/>
      <c r="L72" s="311"/>
      <c r="M72" s="253">
        <v>9.5350000000000004E-2</v>
      </c>
      <c r="N72" s="13" t="s">
        <v>240</v>
      </c>
      <c r="O72" s="225" t="s">
        <v>232</v>
      </c>
      <c r="P72" s="225" t="s">
        <v>241</v>
      </c>
      <c r="Q72" s="224" t="s">
        <v>233</v>
      </c>
      <c r="R72" s="222" t="s">
        <v>234</v>
      </c>
      <c r="S72" s="314">
        <v>44713</v>
      </c>
      <c r="T72" s="314">
        <v>44713</v>
      </c>
      <c r="U72" s="314">
        <v>45214</v>
      </c>
      <c r="V72" s="227" t="s">
        <v>71</v>
      </c>
      <c r="W72" s="314">
        <v>45214</v>
      </c>
      <c r="X72" s="16" t="s">
        <v>71</v>
      </c>
      <c r="Y72" s="227" t="s">
        <v>71</v>
      </c>
      <c r="Z72" s="227" t="s">
        <v>71</v>
      </c>
      <c r="AA72" s="227" t="s">
        <v>71</v>
      </c>
      <c r="AB72" s="227" t="s">
        <v>71</v>
      </c>
      <c r="AC72" s="227" t="s">
        <v>71</v>
      </c>
      <c r="AD72" s="227" t="s">
        <v>71</v>
      </c>
      <c r="AE72" s="227" t="s">
        <v>71</v>
      </c>
      <c r="AF72" s="227" t="s">
        <v>71</v>
      </c>
      <c r="AG72" s="227" t="s">
        <v>71</v>
      </c>
      <c r="AH72" s="227" t="s">
        <v>71</v>
      </c>
      <c r="AI72" s="227" t="s">
        <v>71</v>
      </c>
      <c r="AJ72" s="227" t="s">
        <v>71</v>
      </c>
      <c r="AK72" s="30" t="s">
        <v>1029</v>
      </c>
      <c r="AL72" s="30"/>
      <c r="AM72" s="30"/>
      <c r="AN72" s="314">
        <v>44713</v>
      </c>
      <c r="AO72" s="314">
        <v>45214</v>
      </c>
      <c r="AP72" s="227" t="s">
        <v>71</v>
      </c>
      <c r="AQ72" s="227" t="s">
        <v>71</v>
      </c>
      <c r="AR72" s="227" t="s">
        <v>71</v>
      </c>
      <c r="AS72" s="314">
        <v>45214</v>
      </c>
      <c r="AT72" s="227" t="s">
        <v>71</v>
      </c>
      <c r="AU72" s="227" t="s">
        <v>71</v>
      </c>
      <c r="AV72" s="30"/>
      <c r="AW72" s="30"/>
      <c r="AX72" s="30"/>
      <c r="AY72" s="30"/>
      <c r="AZ72" s="30"/>
      <c r="BA72" s="30"/>
      <c r="BB72" s="30"/>
      <c r="BC72" s="30"/>
      <c r="BD72" s="30"/>
    </row>
    <row r="73" spans="1:56" s="313" customFormat="1" ht="138.75" customHeight="1" x14ac:dyDescent="0.25">
      <c r="A73" s="406" t="s">
        <v>1218</v>
      </c>
      <c r="B73" s="311" t="s">
        <v>226</v>
      </c>
      <c r="C73" s="311" t="s">
        <v>227</v>
      </c>
      <c r="D73" s="311" t="s">
        <v>228</v>
      </c>
      <c r="E73" s="311" t="s">
        <v>1030</v>
      </c>
      <c r="F73" s="311" t="s">
        <v>613</v>
      </c>
      <c r="G73" s="16" t="s">
        <v>71</v>
      </c>
      <c r="H73" s="311"/>
      <c r="I73" s="311"/>
      <c r="J73" s="311"/>
      <c r="K73" s="311"/>
      <c r="L73" s="311"/>
      <c r="M73" s="253">
        <v>5.9229999999999998E-2</v>
      </c>
      <c r="N73" s="13" t="s">
        <v>240</v>
      </c>
      <c r="O73" s="225" t="s">
        <v>232</v>
      </c>
      <c r="P73" s="225" t="s">
        <v>241</v>
      </c>
      <c r="Q73" s="224" t="s">
        <v>233</v>
      </c>
      <c r="R73" s="222" t="s">
        <v>234</v>
      </c>
      <c r="S73" s="314">
        <v>44682</v>
      </c>
      <c r="T73" s="314">
        <v>44682</v>
      </c>
      <c r="U73" s="314">
        <v>44926</v>
      </c>
      <c r="V73" s="227" t="s">
        <v>71</v>
      </c>
      <c r="W73" s="314">
        <v>44926</v>
      </c>
      <c r="X73" s="16" t="s">
        <v>71</v>
      </c>
      <c r="Y73" s="227" t="s">
        <v>71</v>
      </c>
      <c r="Z73" s="227" t="s">
        <v>71</v>
      </c>
      <c r="AA73" s="227" t="s">
        <v>71</v>
      </c>
      <c r="AB73" s="227" t="s">
        <v>71</v>
      </c>
      <c r="AC73" s="227" t="s">
        <v>71</v>
      </c>
      <c r="AD73" s="227" t="s">
        <v>71</v>
      </c>
      <c r="AE73" s="227" t="s">
        <v>71</v>
      </c>
      <c r="AF73" s="227" t="s">
        <v>71</v>
      </c>
      <c r="AG73" s="227" t="s">
        <v>71</v>
      </c>
      <c r="AH73" s="227" t="s">
        <v>71</v>
      </c>
      <c r="AI73" s="227" t="s">
        <v>71</v>
      </c>
      <c r="AJ73" s="227" t="s">
        <v>71</v>
      </c>
      <c r="AK73" s="30" t="s">
        <v>1031</v>
      </c>
      <c r="AL73" s="30"/>
      <c r="AM73" s="30"/>
      <c r="AN73" s="314">
        <v>44682</v>
      </c>
      <c r="AO73" s="314">
        <v>44926</v>
      </c>
      <c r="AP73" s="227" t="s">
        <v>71</v>
      </c>
      <c r="AQ73" s="227" t="s">
        <v>71</v>
      </c>
      <c r="AR73" s="227" t="s">
        <v>71</v>
      </c>
      <c r="AS73" s="314">
        <v>44926</v>
      </c>
      <c r="AT73" s="227" t="s">
        <v>71</v>
      </c>
      <c r="AU73" s="227" t="s">
        <v>71</v>
      </c>
      <c r="AV73" s="30"/>
      <c r="AW73" s="30"/>
      <c r="AX73" s="389" t="s">
        <v>1191</v>
      </c>
      <c r="AY73" s="30"/>
      <c r="AZ73" s="30"/>
      <c r="BA73" s="30"/>
      <c r="BB73" s="30"/>
      <c r="BC73" s="30"/>
      <c r="BD73" s="30"/>
    </row>
    <row r="74" spans="1:56" s="313" customFormat="1" ht="172.5" customHeight="1" thickBot="1" x14ac:dyDescent="0.3">
      <c r="A74" s="406" t="s">
        <v>1218</v>
      </c>
      <c r="B74" s="311" t="s">
        <v>226</v>
      </c>
      <c r="C74" s="311" t="s">
        <v>227</v>
      </c>
      <c r="D74" s="311" t="s">
        <v>228</v>
      </c>
      <c r="E74" s="311" t="s">
        <v>1032</v>
      </c>
      <c r="F74" s="311" t="s">
        <v>613</v>
      </c>
      <c r="G74" s="16" t="s">
        <v>71</v>
      </c>
      <c r="H74" s="311"/>
      <c r="I74" s="311"/>
      <c r="J74" s="311"/>
      <c r="K74" s="311"/>
      <c r="L74" s="311"/>
      <c r="M74" s="253">
        <v>0.43648999999999999</v>
      </c>
      <c r="N74" s="13" t="s">
        <v>240</v>
      </c>
      <c r="O74" s="225" t="s">
        <v>232</v>
      </c>
      <c r="P74" s="225" t="s">
        <v>241</v>
      </c>
      <c r="Q74" s="224" t="s">
        <v>233</v>
      </c>
      <c r="R74" s="222" t="s">
        <v>234</v>
      </c>
      <c r="S74" s="314">
        <v>44682</v>
      </c>
      <c r="T74" s="314">
        <v>44682</v>
      </c>
      <c r="U74" s="314">
        <v>45595</v>
      </c>
      <c r="V74" s="227" t="s">
        <v>71</v>
      </c>
      <c r="W74" s="314">
        <v>45595</v>
      </c>
      <c r="X74" s="16" t="s">
        <v>71</v>
      </c>
      <c r="Y74" s="227" t="s">
        <v>71</v>
      </c>
      <c r="Z74" s="227" t="s">
        <v>71</v>
      </c>
      <c r="AA74" s="227" t="s">
        <v>71</v>
      </c>
      <c r="AB74" s="227" t="s">
        <v>71</v>
      </c>
      <c r="AC74" s="227" t="s">
        <v>71</v>
      </c>
      <c r="AD74" s="227" t="s">
        <v>71</v>
      </c>
      <c r="AE74" s="227" t="s">
        <v>71</v>
      </c>
      <c r="AF74" s="227" t="s">
        <v>71</v>
      </c>
      <c r="AG74" s="227" t="s">
        <v>71</v>
      </c>
      <c r="AH74" s="227" t="s">
        <v>71</v>
      </c>
      <c r="AI74" s="227" t="s">
        <v>71</v>
      </c>
      <c r="AJ74" s="227" t="s">
        <v>71</v>
      </c>
      <c r="AK74" s="30"/>
      <c r="AL74" s="30"/>
      <c r="AM74" s="30"/>
      <c r="AN74" s="314">
        <v>44682</v>
      </c>
      <c r="AO74" s="314">
        <v>45595</v>
      </c>
      <c r="AP74" s="227" t="s">
        <v>71</v>
      </c>
      <c r="AQ74" s="227" t="s">
        <v>71</v>
      </c>
      <c r="AR74" s="227" t="s">
        <v>71</v>
      </c>
      <c r="AS74" s="314">
        <v>45595</v>
      </c>
      <c r="AT74" s="227" t="s">
        <v>71</v>
      </c>
      <c r="AU74" s="227" t="s">
        <v>71</v>
      </c>
      <c r="AV74" s="30"/>
      <c r="AW74" s="30"/>
      <c r="AX74" s="30"/>
      <c r="AY74" s="30"/>
      <c r="AZ74" s="30"/>
      <c r="BA74" s="30"/>
      <c r="BB74" s="30"/>
      <c r="BC74" s="30"/>
      <c r="BD74" s="30"/>
    </row>
    <row r="75" spans="1:56" s="50" customFormat="1" ht="105" x14ac:dyDescent="0.25">
      <c r="A75" s="406" t="s">
        <v>1217</v>
      </c>
      <c r="B75" s="198" t="s">
        <v>257</v>
      </c>
      <c r="C75" s="198" t="s">
        <v>258</v>
      </c>
      <c r="D75" s="198" t="s">
        <v>259</v>
      </c>
      <c r="E75" s="199" t="s">
        <v>260</v>
      </c>
      <c r="F75" s="200" t="s">
        <v>63</v>
      </c>
      <c r="G75" s="200" t="s">
        <v>261</v>
      </c>
      <c r="H75" s="200" t="s">
        <v>915</v>
      </c>
      <c r="I75" s="200"/>
      <c r="J75" s="200"/>
      <c r="K75" s="200"/>
      <c r="L75" s="200"/>
      <c r="M75" s="200">
        <v>650</v>
      </c>
      <c r="N75" s="200" t="s">
        <v>262</v>
      </c>
      <c r="O75" s="276" t="s">
        <v>88</v>
      </c>
      <c r="P75" s="276" t="s">
        <v>263</v>
      </c>
      <c r="Q75" s="211" t="s">
        <v>264</v>
      </c>
      <c r="R75" s="211" t="s">
        <v>265</v>
      </c>
      <c r="S75" s="25">
        <v>44012</v>
      </c>
      <c r="T75" s="25">
        <v>44012</v>
      </c>
      <c r="U75" s="25">
        <v>44895</v>
      </c>
      <c r="V75" s="25" t="s">
        <v>71</v>
      </c>
      <c r="W75" s="25">
        <v>44895</v>
      </c>
      <c r="X75" s="25" t="s">
        <v>72</v>
      </c>
      <c r="Y75" s="25" t="s">
        <v>71</v>
      </c>
      <c r="Z75" s="25" t="s">
        <v>71</v>
      </c>
      <c r="AA75" s="25" t="s">
        <v>71</v>
      </c>
      <c r="AB75" s="25" t="s">
        <v>71</v>
      </c>
      <c r="AC75" s="25" t="s">
        <v>71</v>
      </c>
      <c r="AD75" s="25" t="s">
        <v>71</v>
      </c>
      <c r="AE75" s="25" t="s">
        <v>71</v>
      </c>
      <c r="AF75" s="25" t="s">
        <v>71</v>
      </c>
      <c r="AG75" s="25" t="s">
        <v>71</v>
      </c>
      <c r="AH75" s="25" t="s">
        <v>71</v>
      </c>
      <c r="AI75" s="25" t="s">
        <v>71</v>
      </c>
      <c r="AJ75" s="25" t="s">
        <v>71</v>
      </c>
      <c r="AK75" s="25" t="s">
        <v>500</v>
      </c>
      <c r="AL75" s="57" t="s">
        <v>501</v>
      </c>
      <c r="AM75" s="25" t="s">
        <v>71</v>
      </c>
      <c r="AN75" s="25">
        <v>44012</v>
      </c>
      <c r="AO75" s="25">
        <v>44774</v>
      </c>
      <c r="AP75" s="25" t="s">
        <v>71</v>
      </c>
      <c r="AQ75" s="25">
        <v>44896</v>
      </c>
      <c r="AR75" s="25">
        <v>44956</v>
      </c>
      <c r="AS75" s="25">
        <v>44965</v>
      </c>
      <c r="AT75" s="25" t="s">
        <v>71</v>
      </c>
      <c r="AU75" s="25" t="s">
        <v>71</v>
      </c>
      <c r="AV75" s="61">
        <v>44722</v>
      </c>
      <c r="AW75" s="61"/>
      <c r="AX75" s="62" t="s">
        <v>527</v>
      </c>
      <c r="AY75" s="365"/>
      <c r="AZ75" s="365"/>
      <c r="BA75" s="365"/>
      <c r="BD75" s="120"/>
    </row>
    <row r="76" spans="1:56" s="50" customFormat="1" ht="78.75" x14ac:dyDescent="0.25">
      <c r="A76" s="406" t="s">
        <v>1217</v>
      </c>
      <c r="B76" s="28" t="s">
        <v>257</v>
      </c>
      <c r="C76" s="28" t="s">
        <v>258</v>
      </c>
      <c r="D76" s="28" t="s">
        <v>259</v>
      </c>
      <c r="E76" s="6" t="s">
        <v>499</v>
      </c>
      <c r="F76" s="225" t="s">
        <v>63</v>
      </c>
      <c r="G76" s="225" t="s">
        <v>268</v>
      </c>
      <c r="H76" s="225" t="s">
        <v>915</v>
      </c>
      <c r="I76" s="225"/>
      <c r="J76" s="225"/>
      <c r="K76" s="225"/>
      <c r="L76" s="225"/>
      <c r="M76" s="225">
        <v>500</v>
      </c>
      <c r="N76" s="225" t="s">
        <v>262</v>
      </c>
      <c r="O76" s="109" t="s">
        <v>88</v>
      </c>
      <c r="P76" s="109" t="s">
        <v>263</v>
      </c>
      <c r="Q76" s="109" t="s">
        <v>264</v>
      </c>
      <c r="R76" s="109" t="s">
        <v>269</v>
      </c>
      <c r="S76" s="237">
        <v>44562</v>
      </c>
      <c r="T76" s="227" t="s">
        <v>71</v>
      </c>
      <c r="U76" s="237">
        <v>45657</v>
      </c>
      <c r="V76" s="227" t="s">
        <v>71</v>
      </c>
      <c r="W76" s="227">
        <v>45657</v>
      </c>
      <c r="X76" s="227" t="s">
        <v>72</v>
      </c>
      <c r="Y76" s="227" t="s">
        <v>71</v>
      </c>
      <c r="Z76" s="227" t="s">
        <v>71</v>
      </c>
      <c r="AA76" s="227" t="s">
        <v>71</v>
      </c>
      <c r="AB76" s="227" t="s">
        <v>71</v>
      </c>
      <c r="AC76" s="227" t="s">
        <v>71</v>
      </c>
      <c r="AD76" s="227" t="s">
        <v>71</v>
      </c>
      <c r="AE76" s="227" t="s">
        <v>71</v>
      </c>
      <c r="AF76" s="227" t="s">
        <v>71</v>
      </c>
      <c r="AG76" s="227" t="s">
        <v>71</v>
      </c>
      <c r="AH76" s="227" t="s">
        <v>71</v>
      </c>
      <c r="AI76" s="227" t="s">
        <v>71</v>
      </c>
      <c r="AJ76" s="227" t="s">
        <v>71</v>
      </c>
      <c r="AK76" s="227" t="s">
        <v>71</v>
      </c>
      <c r="AL76" s="227"/>
      <c r="AM76" s="227" t="s">
        <v>71</v>
      </c>
      <c r="AN76" s="227" t="s">
        <v>71</v>
      </c>
      <c r="AO76" s="227" t="s">
        <v>71</v>
      </c>
      <c r="AP76" s="227" t="s">
        <v>71</v>
      </c>
      <c r="AQ76" s="227" t="s">
        <v>71</v>
      </c>
      <c r="AR76" s="227" t="s">
        <v>71</v>
      </c>
      <c r="AS76" s="227" t="s">
        <v>71</v>
      </c>
      <c r="AT76" s="227" t="s">
        <v>71</v>
      </c>
      <c r="AU76" s="227" t="s">
        <v>71</v>
      </c>
      <c r="AV76" s="63"/>
      <c r="AW76" s="63"/>
      <c r="AX76" s="63"/>
      <c r="AY76" s="238"/>
      <c r="AZ76" s="238"/>
      <c r="BA76" s="238"/>
      <c r="BD76" s="120"/>
    </row>
    <row r="77" spans="1:56" s="50" customFormat="1" ht="78.75" x14ac:dyDescent="0.25">
      <c r="A77" s="406" t="s">
        <v>1217</v>
      </c>
      <c r="B77" s="28" t="s">
        <v>257</v>
      </c>
      <c r="C77" s="28" t="s">
        <v>258</v>
      </c>
      <c r="D77" s="28" t="s">
        <v>259</v>
      </c>
      <c r="E77" s="6" t="s">
        <v>267</v>
      </c>
      <c r="F77" s="225" t="s">
        <v>63</v>
      </c>
      <c r="G77" s="225" t="s">
        <v>270</v>
      </c>
      <c r="H77" s="225" t="s">
        <v>1100</v>
      </c>
      <c r="I77" s="317" t="s">
        <v>1047</v>
      </c>
      <c r="J77" s="317">
        <v>89140244668</v>
      </c>
      <c r="K77" s="225"/>
      <c r="L77" s="225"/>
      <c r="M77" s="225">
        <v>90</v>
      </c>
      <c r="N77" s="225" t="s">
        <v>262</v>
      </c>
      <c r="O77" s="109" t="s">
        <v>88</v>
      </c>
      <c r="P77" s="109" t="s">
        <v>263</v>
      </c>
      <c r="Q77" s="109" t="s">
        <v>264</v>
      </c>
      <c r="R77" s="109" t="s">
        <v>271</v>
      </c>
      <c r="S77" s="237">
        <v>44563</v>
      </c>
      <c r="T77" s="227" t="s">
        <v>71</v>
      </c>
      <c r="U77" s="237">
        <v>44927</v>
      </c>
      <c r="V77" s="227" t="s">
        <v>71</v>
      </c>
      <c r="W77" s="227">
        <v>44927</v>
      </c>
      <c r="X77" s="227" t="s">
        <v>72</v>
      </c>
      <c r="Y77" s="227" t="s">
        <v>272</v>
      </c>
      <c r="Z77" s="227" t="s">
        <v>71</v>
      </c>
      <c r="AA77" s="227">
        <v>44397</v>
      </c>
      <c r="AB77" s="227">
        <v>44489</v>
      </c>
      <c r="AC77" s="227" t="s">
        <v>71</v>
      </c>
      <c r="AD77" s="227" t="s">
        <v>71</v>
      </c>
      <c r="AE77" s="227" t="s">
        <v>71</v>
      </c>
      <c r="AF77" s="227" t="s">
        <v>71</v>
      </c>
      <c r="AG77" s="227" t="s">
        <v>71</v>
      </c>
      <c r="AH77" s="227" t="s">
        <v>71</v>
      </c>
      <c r="AI77" s="227" t="s">
        <v>71</v>
      </c>
      <c r="AJ77" s="227" t="s">
        <v>71</v>
      </c>
      <c r="AK77" s="227" t="s">
        <v>272</v>
      </c>
      <c r="AL77" s="227"/>
      <c r="AM77" s="227" t="s">
        <v>71</v>
      </c>
      <c r="AN77" s="227" t="s">
        <v>71</v>
      </c>
      <c r="AO77" s="227">
        <v>45264</v>
      </c>
      <c r="AP77" s="227" t="s">
        <v>71</v>
      </c>
      <c r="AQ77" s="227" t="s">
        <v>71</v>
      </c>
      <c r="AR77" s="227" t="s">
        <v>71</v>
      </c>
      <c r="AS77" s="227" t="s">
        <v>71</v>
      </c>
      <c r="AT77" s="227" t="s">
        <v>71</v>
      </c>
      <c r="AU77" s="227" t="s">
        <v>71</v>
      </c>
      <c r="AV77" s="63"/>
      <c r="AW77" s="63"/>
      <c r="AX77" s="63"/>
      <c r="AY77" s="238"/>
      <c r="AZ77" s="238"/>
      <c r="BA77" s="238"/>
      <c r="BD77" s="120"/>
    </row>
    <row r="78" spans="1:56" s="50" customFormat="1" ht="187.5" x14ac:dyDescent="0.25">
      <c r="A78" s="406" t="s">
        <v>1217</v>
      </c>
      <c r="B78" s="28" t="s">
        <v>276</v>
      </c>
      <c r="C78" s="28" t="s">
        <v>277</v>
      </c>
      <c r="D78" s="28" t="s">
        <v>278</v>
      </c>
      <c r="E78" s="30" t="s">
        <v>279</v>
      </c>
      <c r="F78" s="225" t="s">
        <v>280</v>
      </c>
      <c r="G78" s="225" t="s">
        <v>281</v>
      </c>
      <c r="H78" s="225" t="s">
        <v>912</v>
      </c>
      <c r="I78" s="225"/>
      <c r="J78" s="225"/>
      <c r="K78" s="225"/>
      <c r="L78" s="225"/>
      <c r="M78" s="225">
        <v>200</v>
      </c>
      <c r="N78" s="225" t="s">
        <v>262</v>
      </c>
      <c r="O78" s="109" t="s">
        <v>282</v>
      </c>
      <c r="P78" s="109" t="s">
        <v>283</v>
      </c>
      <c r="Q78" s="109" t="s">
        <v>284</v>
      </c>
      <c r="R78" s="109" t="s">
        <v>285</v>
      </c>
      <c r="S78" s="31"/>
      <c r="T78" s="225" t="s">
        <v>71</v>
      </c>
      <c r="U78" s="227">
        <v>44866</v>
      </c>
      <c r="V78" s="225" t="s">
        <v>71</v>
      </c>
      <c r="W78" s="227">
        <v>44866</v>
      </c>
      <c r="X78" s="225" t="s">
        <v>71</v>
      </c>
      <c r="Y78" s="225" t="s">
        <v>72</v>
      </c>
      <c r="Z78" s="225" t="s">
        <v>71</v>
      </c>
      <c r="AA78" s="225" t="s">
        <v>71</v>
      </c>
      <c r="AB78" s="225" t="s">
        <v>71</v>
      </c>
      <c r="AC78" s="225" t="s">
        <v>71</v>
      </c>
      <c r="AD78" s="225" t="s">
        <v>71</v>
      </c>
      <c r="AE78" s="225" t="s">
        <v>71</v>
      </c>
      <c r="AF78" s="225" t="s">
        <v>71</v>
      </c>
      <c r="AG78" s="225" t="s">
        <v>71</v>
      </c>
      <c r="AH78" s="225" t="s">
        <v>71</v>
      </c>
      <c r="AI78" s="225" t="s">
        <v>71</v>
      </c>
      <c r="AJ78" s="225" t="s">
        <v>71</v>
      </c>
      <c r="AK78" s="225" t="s">
        <v>71</v>
      </c>
      <c r="AL78" s="225"/>
      <c r="AM78" s="227">
        <v>44681</v>
      </c>
      <c r="AN78" s="225" t="s">
        <v>71</v>
      </c>
      <c r="AO78" s="225" t="s">
        <v>71</v>
      </c>
      <c r="AP78" s="225" t="s">
        <v>71</v>
      </c>
      <c r="AQ78" s="225" t="s">
        <v>71</v>
      </c>
      <c r="AR78" s="225" t="s">
        <v>71</v>
      </c>
      <c r="AS78" s="225" t="s">
        <v>71</v>
      </c>
      <c r="AT78" s="225" t="s">
        <v>71</v>
      </c>
      <c r="AU78" s="225" t="s">
        <v>71</v>
      </c>
      <c r="AV78" s="64"/>
      <c r="AW78" s="64"/>
      <c r="AX78" s="64"/>
      <c r="AY78" s="317" t="s">
        <v>1097</v>
      </c>
      <c r="AZ78" s="317" t="s">
        <v>1123</v>
      </c>
      <c r="BA78" s="109"/>
      <c r="BD78" s="120"/>
    </row>
    <row r="79" spans="1:56" s="50" customFormat="1" ht="210" x14ac:dyDescent="0.25">
      <c r="A79" s="406" t="s">
        <v>1217</v>
      </c>
      <c r="B79" s="28" t="s">
        <v>276</v>
      </c>
      <c r="C79" s="28" t="s">
        <v>277</v>
      </c>
      <c r="D79" s="28" t="s">
        <v>278</v>
      </c>
      <c r="E79" s="30" t="s">
        <v>286</v>
      </c>
      <c r="F79" s="225" t="s">
        <v>280</v>
      </c>
      <c r="G79" s="225" t="s">
        <v>287</v>
      </c>
      <c r="H79" s="225" t="s">
        <v>911</v>
      </c>
      <c r="I79" s="319" t="s">
        <v>1068</v>
      </c>
      <c r="J79" s="319">
        <v>89098811203</v>
      </c>
      <c r="K79" s="225"/>
      <c r="L79" s="225"/>
      <c r="M79" s="225">
        <v>120</v>
      </c>
      <c r="N79" s="225" t="s">
        <v>262</v>
      </c>
      <c r="O79" s="225" t="s">
        <v>282</v>
      </c>
      <c r="P79" s="225" t="s">
        <v>288</v>
      </c>
      <c r="Q79" s="225" t="s">
        <v>284</v>
      </c>
      <c r="R79" s="225" t="s">
        <v>285</v>
      </c>
      <c r="S79" s="227">
        <v>44665</v>
      </c>
      <c r="T79" s="225" t="s">
        <v>71</v>
      </c>
      <c r="U79" s="227">
        <v>44834</v>
      </c>
      <c r="V79" s="225" t="s">
        <v>71</v>
      </c>
      <c r="W79" s="227">
        <v>44834</v>
      </c>
      <c r="X79" s="225" t="s">
        <v>71</v>
      </c>
      <c r="Y79" s="225" t="s">
        <v>72</v>
      </c>
      <c r="Z79" s="225" t="s">
        <v>71</v>
      </c>
      <c r="AA79" s="225" t="s">
        <v>71</v>
      </c>
      <c r="AB79" s="225" t="s">
        <v>71</v>
      </c>
      <c r="AC79" s="225" t="s">
        <v>71</v>
      </c>
      <c r="AD79" s="225" t="s">
        <v>71</v>
      </c>
      <c r="AE79" s="225" t="s">
        <v>71</v>
      </c>
      <c r="AF79" s="225" t="s">
        <v>71</v>
      </c>
      <c r="AG79" s="225" t="s">
        <v>71</v>
      </c>
      <c r="AH79" s="225" t="s">
        <v>71</v>
      </c>
      <c r="AI79" s="225" t="s">
        <v>71</v>
      </c>
      <c r="AJ79" s="225" t="s">
        <v>71</v>
      </c>
      <c r="AK79" s="225" t="s">
        <v>473</v>
      </c>
      <c r="AL79" s="56" t="s">
        <v>472</v>
      </c>
      <c r="AM79" s="225" t="s">
        <v>71</v>
      </c>
      <c r="AN79" s="227">
        <v>44665</v>
      </c>
      <c r="AO79" s="227">
        <v>44834</v>
      </c>
      <c r="AP79" s="225" t="s">
        <v>71</v>
      </c>
      <c r="AQ79" s="225" t="s">
        <v>71</v>
      </c>
      <c r="AR79" s="225" t="s">
        <v>71</v>
      </c>
      <c r="AS79" s="225" t="s">
        <v>71</v>
      </c>
      <c r="AT79" s="225" t="s">
        <v>71</v>
      </c>
      <c r="AU79" s="225" t="s">
        <v>71</v>
      </c>
      <c r="AV79" s="63">
        <v>44719</v>
      </c>
      <c r="AW79" s="63" t="s">
        <v>537</v>
      </c>
      <c r="AX79" s="254" t="s">
        <v>536</v>
      </c>
      <c r="AY79" s="317" t="s">
        <v>1120</v>
      </c>
      <c r="AZ79" s="317" t="s">
        <v>1068</v>
      </c>
      <c r="BA79" s="55"/>
      <c r="BD79" s="120"/>
    </row>
    <row r="80" spans="1:56" s="50" customFormat="1" ht="225" x14ac:dyDescent="0.25">
      <c r="A80" s="406" t="s">
        <v>1217</v>
      </c>
      <c r="B80" s="28" t="s">
        <v>276</v>
      </c>
      <c r="C80" s="28" t="s">
        <v>277</v>
      </c>
      <c r="D80" s="28" t="s">
        <v>278</v>
      </c>
      <c r="E80" s="30" t="s">
        <v>291</v>
      </c>
      <c r="F80" s="225" t="s">
        <v>280</v>
      </c>
      <c r="G80" s="225" t="s">
        <v>292</v>
      </c>
      <c r="H80" s="225" t="s">
        <v>916</v>
      </c>
      <c r="I80" s="225"/>
      <c r="J80" s="225"/>
      <c r="K80" s="225"/>
      <c r="L80" s="225"/>
      <c r="M80" s="225">
        <v>400</v>
      </c>
      <c r="N80" s="225" t="s">
        <v>262</v>
      </c>
      <c r="O80" s="225" t="s">
        <v>282</v>
      </c>
      <c r="P80" s="225" t="s">
        <v>293</v>
      </c>
      <c r="Q80" s="225" t="s">
        <v>284</v>
      </c>
      <c r="R80" s="225" t="s">
        <v>285</v>
      </c>
      <c r="S80" s="227">
        <v>44713</v>
      </c>
      <c r="T80" s="225" t="s">
        <v>71</v>
      </c>
      <c r="U80" s="227">
        <v>44804</v>
      </c>
      <c r="V80" s="225" t="s">
        <v>71</v>
      </c>
      <c r="W80" s="227">
        <v>44804</v>
      </c>
      <c r="X80" s="225" t="s">
        <v>71</v>
      </c>
      <c r="Y80" s="225" t="s">
        <v>72</v>
      </c>
      <c r="Z80" s="225" t="s">
        <v>71</v>
      </c>
      <c r="AA80" s="225" t="s">
        <v>71</v>
      </c>
      <c r="AB80" s="225" t="s">
        <v>71</v>
      </c>
      <c r="AC80" s="225" t="s">
        <v>71</v>
      </c>
      <c r="AD80" s="225" t="s">
        <v>71</v>
      </c>
      <c r="AE80" s="225" t="s">
        <v>71</v>
      </c>
      <c r="AF80" s="225" t="s">
        <v>71</v>
      </c>
      <c r="AG80" s="225" t="s">
        <v>71</v>
      </c>
      <c r="AH80" s="225" t="s">
        <v>71</v>
      </c>
      <c r="AI80" s="225" t="s">
        <v>71</v>
      </c>
      <c r="AJ80" s="225" t="s">
        <v>71</v>
      </c>
      <c r="AK80" s="225" t="s">
        <v>475</v>
      </c>
      <c r="AL80" s="56" t="s">
        <v>474</v>
      </c>
      <c r="AM80" s="225" t="s">
        <v>71</v>
      </c>
      <c r="AN80" s="227">
        <v>44713</v>
      </c>
      <c r="AO80" s="227">
        <v>44804</v>
      </c>
      <c r="AP80" s="225" t="s">
        <v>71</v>
      </c>
      <c r="AQ80" s="225" t="s">
        <v>71</v>
      </c>
      <c r="AR80" s="225" t="s">
        <v>71</v>
      </c>
      <c r="AS80" s="225" t="s">
        <v>71</v>
      </c>
      <c r="AT80" s="225" t="s">
        <v>71</v>
      </c>
      <c r="AU80" s="225" t="s">
        <v>71</v>
      </c>
      <c r="AV80" s="64"/>
      <c r="AW80" s="64"/>
      <c r="AX80" s="64"/>
      <c r="AY80" s="109" t="s">
        <v>1108</v>
      </c>
      <c r="AZ80" s="317" t="s">
        <v>1107</v>
      </c>
      <c r="BA80" s="109"/>
      <c r="BD80" s="120"/>
    </row>
    <row r="81" spans="1:56" s="50" customFormat="1" ht="187.5" x14ac:dyDescent="0.25">
      <c r="A81" s="406" t="s">
        <v>1217</v>
      </c>
      <c r="B81" s="28" t="s">
        <v>276</v>
      </c>
      <c r="C81" s="28" t="s">
        <v>277</v>
      </c>
      <c r="D81" s="28" t="s">
        <v>278</v>
      </c>
      <c r="E81" s="30" t="s">
        <v>295</v>
      </c>
      <c r="F81" s="225" t="s">
        <v>280</v>
      </c>
      <c r="G81" s="225" t="s">
        <v>296</v>
      </c>
      <c r="H81" s="225" t="s">
        <v>916</v>
      </c>
      <c r="I81" s="225"/>
      <c r="J81" s="225"/>
      <c r="K81" s="225"/>
      <c r="L81" s="225"/>
      <c r="M81" s="225">
        <v>200</v>
      </c>
      <c r="N81" s="225" t="s">
        <v>262</v>
      </c>
      <c r="O81" s="225" t="s">
        <v>282</v>
      </c>
      <c r="P81" s="225" t="s">
        <v>293</v>
      </c>
      <c r="Q81" s="225" t="s">
        <v>284</v>
      </c>
      <c r="R81" s="225" t="s">
        <v>285</v>
      </c>
      <c r="S81" s="227">
        <v>44713</v>
      </c>
      <c r="T81" s="225" t="s">
        <v>71</v>
      </c>
      <c r="U81" s="227">
        <v>44804</v>
      </c>
      <c r="V81" s="225" t="s">
        <v>71</v>
      </c>
      <c r="W81" s="227">
        <v>44804</v>
      </c>
      <c r="X81" s="225" t="s">
        <v>71</v>
      </c>
      <c r="Y81" s="225" t="s">
        <v>72</v>
      </c>
      <c r="Z81" s="225" t="s">
        <v>71</v>
      </c>
      <c r="AA81" s="225" t="s">
        <v>71</v>
      </c>
      <c r="AB81" s="225" t="s">
        <v>71</v>
      </c>
      <c r="AC81" s="225" t="s">
        <v>71</v>
      </c>
      <c r="AD81" s="225" t="s">
        <v>71</v>
      </c>
      <c r="AE81" s="225" t="s">
        <v>71</v>
      </c>
      <c r="AF81" s="225" t="s">
        <v>71</v>
      </c>
      <c r="AG81" s="225" t="s">
        <v>71</v>
      </c>
      <c r="AH81" s="225" t="s">
        <v>71</v>
      </c>
      <c r="AI81" s="225" t="s">
        <v>71</v>
      </c>
      <c r="AJ81" s="225" t="s">
        <v>71</v>
      </c>
      <c r="AK81" s="225" t="s">
        <v>476</v>
      </c>
      <c r="AL81" s="56" t="s">
        <v>477</v>
      </c>
      <c r="AM81" s="225" t="s">
        <v>71</v>
      </c>
      <c r="AN81" s="227">
        <v>44713</v>
      </c>
      <c r="AO81" s="227">
        <v>44804</v>
      </c>
      <c r="AP81" s="225" t="s">
        <v>71</v>
      </c>
      <c r="AQ81" s="225" t="s">
        <v>71</v>
      </c>
      <c r="AR81" s="225" t="s">
        <v>71</v>
      </c>
      <c r="AS81" s="225" t="s">
        <v>71</v>
      </c>
      <c r="AT81" s="225" t="s">
        <v>71</v>
      </c>
      <c r="AU81" s="225" t="s">
        <v>71</v>
      </c>
      <c r="AV81" s="64"/>
      <c r="AW81" s="64"/>
      <c r="AX81" s="64"/>
      <c r="AY81" s="109" t="s">
        <v>1108</v>
      </c>
      <c r="AZ81" s="317" t="s">
        <v>1109</v>
      </c>
      <c r="BA81" s="109"/>
      <c r="BD81" s="120"/>
    </row>
    <row r="82" spans="1:56" s="50" customFormat="1" ht="225" x14ac:dyDescent="0.25">
      <c r="A82" s="406" t="s">
        <v>1217</v>
      </c>
      <c r="B82" s="28" t="s">
        <v>276</v>
      </c>
      <c r="C82" s="28" t="s">
        <v>277</v>
      </c>
      <c r="D82" s="28" t="s">
        <v>278</v>
      </c>
      <c r="E82" s="30" t="s">
        <v>297</v>
      </c>
      <c r="F82" s="225" t="s">
        <v>280</v>
      </c>
      <c r="G82" s="225" t="s">
        <v>298</v>
      </c>
      <c r="H82" s="225" t="s">
        <v>916</v>
      </c>
      <c r="I82" s="225"/>
      <c r="J82" s="225"/>
      <c r="K82" s="225" t="s">
        <v>924</v>
      </c>
      <c r="L82" s="225" t="s">
        <v>925</v>
      </c>
      <c r="M82" s="225">
        <v>150</v>
      </c>
      <c r="N82" s="225" t="s">
        <v>262</v>
      </c>
      <c r="O82" s="225" t="s">
        <v>282</v>
      </c>
      <c r="P82" s="225" t="s">
        <v>293</v>
      </c>
      <c r="Q82" s="225" t="s">
        <v>284</v>
      </c>
      <c r="R82" s="225" t="s">
        <v>285</v>
      </c>
      <c r="S82" s="227" t="s">
        <v>299</v>
      </c>
      <c r="T82" s="225" t="s">
        <v>71</v>
      </c>
      <c r="U82" s="227" t="s">
        <v>300</v>
      </c>
      <c r="V82" s="225" t="s">
        <v>71</v>
      </c>
      <c r="W82" s="227" t="s">
        <v>300</v>
      </c>
      <c r="X82" s="225" t="s">
        <v>71</v>
      </c>
      <c r="Y82" s="225" t="s">
        <v>72</v>
      </c>
      <c r="Z82" s="225" t="s">
        <v>71</v>
      </c>
      <c r="AA82" s="225" t="s">
        <v>71</v>
      </c>
      <c r="AB82" s="225" t="s">
        <v>71</v>
      </c>
      <c r="AC82" s="225" t="s">
        <v>71</v>
      </c>
      <c r="AD82" s="225" t="s">
        <v>71</v>
      </c>
      <c r="AE82" s="225" t="s">
        <v>71</v>
      </c>
      <c r="AF82" s="225" t="s">
        <v>71</v>
      </c>
      <c r="AG82" s="225" t="s">
        <v>71</v>
      </c>
      <c r="AH82" s="225" t="s">
        <v>71</v>
      </c>
      <c r="AI82" s="225" t="s">
        <v>71</v>
      </c>
      <c r="AJ82" s="225" t="s">
        <v>71</v>
      </c>
      <c r="AK82" s="225" t="s">
        <v>478</v>
      </c>
      <c r="AL82" s="56" t="s">
        <v>479</v>
      </c>
      <c r="AM82" s="225" t="s">
        <v>71</v>
      </c>
      <c r="AN82" s="227">
        <v>44629</v>
      </c>
      <c r="AO82" s="227">
        <v>44834</v>
      </c>
      <c r="AP82" s="225" t="s">
        <v>71</v>
      </c>
      <c r="AQ82" s="225" t="s">
        <v>71</v>
      </c>
      <c r="AR82" s="225" t="s">
        <v>71</v>
      </c>
      <c r="AS82" s="225" t="s">
        <v>71</v>
      </c>
      <c r="AT82" s="225" t="s">
        <v>71</v>
      </c>
      <c r="AU82" s="225" t="s">
        <v>71</v>
      </c>
      <c r="AV82" s="63">
        <v>44735</v>
      </c>
      <c r="AW82" s="64" t="s">
        <v>967</v>
      </c>
      <c r="AX82" s="184" t="s">
        <v>968</v>
      </c>
      <c r="AY82" s="109" t="s">
        <v>1111</v>
      </c>
      <c r="AZ82" s="317" t="s">
        <v>1110</v>
      </c>
      <c r="BA82" s="363"/>
      <c r="BD82" s="120"/>
    </row>
    <row r="83" spans="1:56" s="50" customFormat="1" ht="187.5" x14ac:dyDescent="0.25">
      <c r="A83" s="406" t="s">
        <v>1217</v>
      </c>
      <c r="B83" s="28" t="s">
        <v>276</v>
      </c>
      <c r="C83" s="28" t="s">
        <v>277</v>
      </c>
      <c r="D83" s="28" t="s">
        <v>278</v>
      </c>
      <c r="E83" s="30" t="s">
        <v>302</v>
      </c>
      <c r="F83" s="225" t="s">
        <v>280</v>
      </c>
      <c r="G83" s="225" t="s">
        <v>303</v>
      </c>
      <c r="H83" s="225" t="s">
        <v>916</v>
      </c>
      <c r="I83" s="225"/>
      <c r="J83" s="225"/>
      <c r="K83" s="225"/>
      <c r="L83" s="225"/>
      <c r="M83" s="225">
        <v>400</v>
      </c>
      <c r="N83" s="225" t="s">
        <v>262</v>
      </c>
      <c r="O83" s="225" t="s">
        <v>282</v>
      </c>
      <c r="P83" s="225" t="s">
        <v>293</v>
      </c>
      <c r="Q83" s="225" t="s">
        <v>284</v>
      </c>
      <c r="R83" s="225" t="s">
        <v>285</v>
      </c>
      <c r="S83" s="227">
        <v>44691</v>
      </c>
      <c r="T83" s="225" t="s">
        <v>71</v>
      </c>
      <c r="U83" s="227">
        <v>44753</v>
      </c>
      <c r="V83" s="225" t="s">
        <v>71</v>
      </c>
      <c r="W83" s="227">
        <v>44753</v>
      </c>
      <c r="X83" s="225" t="s">
        <v>71</v>
      </c>
      <c r="Y83" s="225" t="s">
        <v>72</v>
      </c>
      <c r="Z83" s="225" t="s">
        <v>71</v>
      </c>
      <c r="AA83" s="225" t="s">
        <v>71</v>
      </c>
      <c r="AB83" s="225" t="s">
        <v>71</v>
      </c>
      <c r="AC83" s="225" t="s">
        <v>71</v>
      </c>
      <c r="AD83" s="225" t="s">
        <v>71</v>
      </c>
      <c r="AE83" s="225" t="s">
        <v>71</v>
      </c>
      <c r="AF83" s="225" t="s">
        <v>71</v>
      </c>
      <c r="AG83" s="225" t="s">
        <v>71</v>
      </c>
      <c r="AH83" s="225" t="s">
        <v>71</v>
      </c>
      <c r="AI83" s="225" t="s">
        <v>71</v>
      </c>
      <c r="AJ83" s="225" t="s">
        <v>71</v>
      </c>
      <c r="AK83" s="225" t="s">
        <v>480</v>
      </c>
      <c r="AL83" s="56" t="s">
        <v>481</v>
      </c>
      <c r="AM83" s="225" t="s">
        <v>71</v>
      </c>
      <c r="AN83" s="227">
        <v>44691</v>
      </c>
      <c r="AO83" s="227">
        <v>44753</v>
      </c>
      <c r="AP83" s="225" t="s">
        <v>71</v>
      </c>
      <c r="AQ83" s="225" t="s">
        <v>71</v>
      </c>
      <c r="AR83" s="225" t="s">
        <v>71</v>
      </c>
      <c r="AS83" s="225" t="s">
        <v>71</v>
      </c>
      <c r="AT83" s="225" t="s">
        <v>71</v>
      </c>
      <c r="AU83" s="225" t="s">
        <v>71</v>
      </c>
      <c r="AV83" s="64"/>
      <c r="AW83" s="64"/>
      <c r="AX83" s="64"/>
      <c r="AY83" s="109" t="s">
        <v>1111</v>
      </c>
      <c r="AZ83" s="317" t="s">
        <v>1112</v>
      </c>
      <c r="BA83" s="109"/>
      <c r="BD83" s="120"/>
    </row>
    <row r="84" spans="1:56" s="50" customFormat="1" ht="187.5" x14ac:dyDescent="0.25">
      <c r="A84" s="406" t="s">
        <v>1217</v>
      </c>
      <c r="B84" s="28" t="s">
        <v>276</v>
      </c>
      <c r="C84" s="28" t="s">
        <v>277</v>
      </c>
      <c r="D84" s="28" t="s">
        <v>278</v>
      </c>
      <c r="E84" s="30" t="s">
        <v>305</v>
      </c>
      <c r="F84" s="225" t="s">
        <v>280</v>
      </c>
      <c r="G84" s="225" t="s">
        <v>306</v>
      </c>
      <c r="H84" s="225" t="s">
        <v>916</v>
      </c>
      <c r="I84" s="225"/>
      <c r="J84" s="225"/>
      <c r="K84" s="225"/>
      <c r="L84" s="225"/>
      <c r="M84" s="225">
        <v>350</v>
      </c>
      <c r="N84" s="225" t="s">
        <v>262</v>
      </c>
      <c r="O84" s="225" t="s">
        <v>282</v>
      </c>
      <c r="P84" s="225" t="s">
        <v>293</v>
      </c>
      <c r="Q84" s="225" t="s">
        <v>284</v>
      </c>
      <c r="R84" s="225" t="s">
        <v>285</v>
      </c>
      <c r="S84" s="227">
        <v>44611</v>
      </c>
      <c r="T84" s="225" t="s">
        <v>71</v>
      </c>
      <c r="U84" s="227">
        <v>44696</v>
      </c>
      <c r="V84" s="225" t="s">
        <v>71</v>
      </c>
      <c r="W84" s="227">
        <v>44696</v>
      </c>
      <c r="X84" s="225" t="s">
        <v>71</v>
      </c>
      <c r="Y84" s="225" t="s">
        <v>72</v>
      </c>
      <c r="Z84" s="225" t="s">
        <v>71</v>
      </c>
      <c r="AA84" s="225" t="s">
        <v>71</v>
      </c>
      <c r="AB84" s="225" t="s">
        <v>71</v>
      </c>
      <c r="AC84" s="225" t="s">
        <v>71</v>
      </c>
      <c r="AD84" s="225" t="s">
        <v>71</v>
      </c>
      <c r="AE84" s="225" t="s">
        <v>71</v>
      </c>
      <c r="AF84" s="225" t="s">
        <v>71</v>
      </c>
      <c r="AG84" s="225" t="s">
        <v>71</v>
      </c>
      <c r="AH84" s="225" t="s">
        <v>71</v>
      </c>
      <c r="AI84" s="225" t="s">
        <v>71</v>
      </c>
      <c r="AJ84" s="225" t="s">
        <v>71</v>
      </c>
      <c r="AK84" s="225" t="s">
        <v>307</v>
      </c>
      <c r="AL84" s="225"/>
      <c r="AM84" s="225" t="s">
        <v>71</v>
      </c>
      <c r="AN84" s="227">
        <v>44611</v>
      </c>
      <c r="AO84" s="227">
        <v>44696</v>
      </c>
      <c r="AP84" s="225" t="s">
        <v>71</v>
      </c>
      <c r="AQ84" s="225" t="s">
        <v>71</v>
      </c>
      <c r="AR84" s="225" t="s">
        <v>71</v>
      </c>
      <c r="AS84" s="225" t="s">
        <v>71</v>
      </c>
      <c r="AT84" s="225" t="s">
        <v>71</v>
      </c>
      <c r="AU84" s="225" t="s">
        <v>71</v>
      </c>
      <c r="AV84" s="64"/>
      <c r="AW84" s="64"/>
      <c r="AX84" s="64"/>
      <c r="AY84" s="109" t="s">
        <v>1111</v>
      </c>
      <c r="AZ84" s="317" t="s">
        <v>1113</v>
      </c>
      <c r="BA84" s="109"/>
      <c r="BD84" s="120"/>
    </row>
    <row r="85" spans="1:56" s="50" customFormat="1" ht="187.5" x14ac:dyDescent="0.25">
      <c r="A85" s="406" t="s">
        <v>1217</v>
      </c>
      <c r="B85" s="28" t="s">
        <v>276</v>
      </c>
      <c r="C85" s="28" t="s">
        <v>277</v>
      </c>
      <c r="D85" s="28" t="s">
        <v>278</v>
      </c>
      <c r="E85" s="30" t="s">
        <v>309</v>
      </c>
      <c r="F85" s="225" t="s">
        <v>280</v>
      </c>
      <c r="G85" s="225" t="s">
        <v>310</v>
      </c>
      <c r="H85" s="225" t="s">
        <v>916</v>
      </c>
      <c r="I85" s="225"/>
      <c r="J85" s="225"/>
      <c r="K85" s="225"/>
      <c r="L85" s="225"/>
      <c r="M85" s="225">
        <v>160</v>
      </c>
      <c r="N85" s="225" t="s">
        <v>262</v>
      </c>
      <c r="O85" s="225" t="s">
        <v>282</v>
      </c>
      <c r="P85" s="225" t="s">
        <v>293</v>
      </c>
      <c r="Q85" s="225" t="s">
        <v>284</v>
      </c>
      <c r="R85" s="225" t="s">
        <v>285</v>
      </c>
      <c r="S85" s="227">
        <v>44652</v>
      </c>
      <c r="T85" s="225" t="s">
        <v>71</v>
      </c>
      <c r="U85" s="227">
        <v>44840</v>
      </c>
      <c r="V85" s="225" t="s">
        <v>71</v>
      </c>
      <c r="W85" s="227">
        <v>44840</v>
      </c>
      <c r="X85" s="225" t="s">
        <v>71</v>
      </c>
      <c r="Y85" s="225" t="s">
        <v>72</v>
      </c>
      <c r="Z85" s="225" t="s">
        <v>71</v>
      </c>
      <c r="AA85" s="225" t="s">
        <v>71</v>
      </c>
      <c r="AB85" s="225" t="s">
        <v>71</v>
      </c>
      <c r="AC85" s="225" t="s">
        <v>71</v>
      </c>
      <c r="AD85" s="225" t="s">
        <v>71</v>
      </c>
      <c r="AE85" s="225" t="s">
        <v>71</v>
      </c>
      <c r="AF85" s="225" t="s">
        <v>71</v>
      </c>
      <c r="AG85" s="225" t="s">
        <v>71</v>
      </c>
      <c r="AH85" s="225" t="s">
        <v>71</v>
      </c>
      <c r="AI85" s="225" t="s">
        <v>71</v>
      </c>
      <c r="AJ85" s="225" t="s">
        <v>71</v>
      </c>
      <c r="AK85" s="225" t="s">
        <v>482</v>
      </c>
      <c r="AL85" s="56" t="s">
        <v>483</v>
      </c>
      <c r="AM85" s="225" t="s">
        <v>71</v>
      </c>
      <c r="AN85" s="227">
        <v>44652</v>
      </c>
      <c r="AO85" s="227">
        <v>44840</v>
      </c>
      <c r="AP85" s="225" t="s">
        <v>71</v>
      </c>
      <c r="AQ85" s="225" t="s">
        <v>71</v>
      </c>
      <c r="AR85" s="225" t="s">
        <v>71</v>
      </c>
      <c r="AS85" s="225" t="s">
        <v>71</v>
      </c>
      <c r="AT85" s="225" t="s">
        <v>71</v>
      </c>
      <c r="AU85" s="225" t="s">
        <v>71</v>
      </c>
      <c r="AV85" s="64"/>
      <c r="AW85" s="64"/>
      <c r="AX85" s="64"/>
      <c r="AY85" s="109" t="s">
        <v>1114</v>
      </c>
      <c r="AZ85" s="317" t="s">
        <v>1115</v>
      </c>
      <c r="BA85" s="109"/>
      <c r="BD85" s="120"/>
    </row>
    <row r="86" spans="1:56" s="50" customFormat="1" ht="225" x14ac:dyDescent="0.25">
      <c r="A86" s="406" t="s">
        <v>1217</v>
      </c>
      <c r="B86" s="28" t="s">
        <v>276</v>
      </c>
      <c r="C86" s="28" t="s">
        <v>277</v>
      </c>
      <c r="D86" s="28" t="s">
        <v>278</v>
      </c>
      <c r="E86" s="30" t="s">
        <v>312</v>
      </c>
      <c r="F86" s="225" t="s">
        <v>280</v>
      </c>
      <c r="G86" s="225" t="s">
        <v>313</v>
      </c>
      <c r="H86" s="225" t="s">
        <v>1100</v>
      </c>
      <c r="I86" s="317" t="s">
        <v>1048</v>
      </c>
      <c r="J86" s="317">
        <v>89841627284</v>
      </c>
      <c r="K86" s="225"/>
      <c r="L86" s="225"/>
      <c r="M86" s="225">
        <v>250</v>
      </c>
      <c r="N86" s="225" t="s">
        <v>262</v>
      </c>
      <c r="O86" s="225" t="s">
        <v>282</v>
      </c>
      <c r="P86" s="225" t="s">
        <v>314</v>
      </c>
      <c r="Q86" s="225" t="s">
        <v>284</v>
      </c>
      <c r="R86" s="225" t="s">
        <v>285</v>
      </c>
      <c r="S86" s="227">
        <v>44673</v>
      </c>
      <c r="T86" s="225" t="s">
        <v>71</v>
      </c>
      <c r="U86" s="227">
        <v>44804</v>
      </c>
      <c r="V86" s="225" t="s">
        <v>71</v>
      </c>
      <c r="W86" s="227">
        <v>44804</v>
      </c>
      <c r="X86" s="225" t="s">
        <v>71</v>
      </c>
      <c r="Y86" s="225" t="s">
        <v>72</v>
      </c>
      <c r="Z86" s="225" t="s">
        <v>71</v>
      </c>
      <c r="AA86" s="225" t="s">
        <v>71</v>
      </c>
      <c r="AB86" s="225" t="s">
        <v>71</v>
      </c>
      <c r="AC86" s="225" t="s">
        <v>71</v>
      </c>
      <c r="AD86" s="225" t="s">
        <v>71</v>
      </c>
      <c r="AE86" s="225" t="s">
        <v>71</v>
      </c>
      <c r="AF86" s="225" t="s">
        <v>71</v>
      </c>
      <c r="AG86" s="225" t="s">
        <v>71</v>
      </c>
      <c r="AH86" s="225" t="s">
        <v>71</v>
      </c>
      <c r="AI86" s="225" t="s">
        <v>71</v>
      </c>
      <c r="AJ86" s="225" t="s">
        <v>71</v>
      </c>
      <c r="AK86" s="225" t="s">
        <v>484</v>
      </c>
      <c r="AL86" s="56" t="s">
        <v>485</v>
      </c>
      <c r="AM86" s="225" t="s">
        <v>71</v>
      </c>
      <c r="AN86" s="227">
        <v>44673</v>
      </c>
      <c r="AO86" s="227">
        <v>44804</v>
      </c>
      <c r="AP86" s="225" t="s">
        <v>71</v>
      </c>
      <c r="AQ86" s="225" t="s">
        <v>71</v>
      </c>
      <c r="AR86" s="225" t="s">
        <v>71</v>
      </c>
      <c r="AS86" s="225" t="s">
        <v>71</v>
      </c>
      <c r="AT86" s="225" t="s">
        <v>71</v>
      </c>
      <c r="AU86" s="225" t="s">
        <v>71</v>
      </c>
      <c r="AV86" s="64"/>
      <c r="AW86" s="64"/>
      <c r="AX86" s="64"/>
      <c r="AY86" s="317" t="s">
        <v>1121</v>
      </c>
      <c r="AZ86" s="317" t="s">
        <v>1122</v>
      </c>
      <c r="BA86" s="109"/>
      <c r="BD86" s="120"/>
    </row>
    <row r="87" spans="1:56" s="50" customFormat="1" ht="187.5" x14ac:dyDescent="0.25">
      <c r="A87" s="406" t="s">
        <v>1217</v>
      </c>
      <c r="B87" s="28" t="s">
        <v>276</v>
      </c>
      <c r="C87" s="28" t="s">
        <v>277</v>
      </c>
      <c r="D87" s="28" t="s">
        <v>278</v>
      </c>
      <c r="E87" s="30" t="s">
        <v>315</v>
      </c>
      <c r="F87" s="225" t="s">
        <v>280</v>
      </c>
      <c r="G87" s="225" t="s">
        <v>316</v>
      </c>
      <c r="H87" s="225" t="s">
        <v>1101</v>
      </c>
      <c r="I87" s="364" t="s">
        <v>1052</v>
      </c>
      <c r="J87" s="364">
        <v>89098818923</v>
      </c>
      <c r="K87" s="225"/>
      <c r="L87" s="225"/>
      <c r="M87" s="225">
        <v>200</v>
      </c>
      <c r="N87" s="225" t="s">
        <v>262</v>
      </c>
      <c r="O87" s="225" t="s">
        <v>282</v>
      </c>
      <c r="P87" s="225" t="s">
        <v>317</v>
      </c>
      <c r="Q87" s="225" t="s">
        <v>884</v>
      </c>
      <c r="R87" s="225" t="s">
        <v>885</v>
      </c>
      <c r="S87" s="227">
        <v>44691</v>
      </c>
      <c r="T87" s="225" t="s">
        <v>71</v>
      </c>
      <c r="U87" s="227">
        <v>44773</v>
      </c>
      <c r="V87" s="225" t="s">
        <v>71</v>
      </c>
      <c r="W87" s="227">
        <v>44773</v>
      </c>
      <c r="X87" s="225" t="s">
        <v>71</v>
      </c>
      <c r="Y87" s="225" t="s">
        <v>72</v>
      </c>
      <c r="Z87" s="225" t="s">
        <v>71</v>
      </c>
      <c r="AA87" s="225" t="s">
        <v>71</v>
      </c>
      <c r="AB87" s="225" t="s">
        <v>71</v>
      </c>
      <c r="AC87" s="225" t="s">
        <v>71</v>
      </c>
      <c r="AD87" s="225" t="s">
        <v>71</v>
      </c>
      <c r="AE87" s="225" t="s">
        <v>71</v>
      </c>
      <c r="AF87" s="225" t="s">
        <v>71</v>
      </c>
      <c r="AG87" s="225" t="s">
        <v>71</v>
      </c>
      <c r="AH87" s="225" t="s">
        <v>71</v>
      </c>
      <c r="AI87" s="225" t="s">
        <v>71</v>
      </c>
      <c r="AJ87" s="225" t="s">
        <v>71</v>
      </c>
      <c r="AK87" s="225" t="s">
        <v>486</v>
      </c>
      <c r="AL87" s="56" t="s">
        <v>487</v>
      </c>
      <c r="AM87" s="225" t="s">
        <v>71</v>
      </c>
      <c r="AN87" s="227">
        <v>44691</v>
      </c>
      <c r="AO87" s="227">
        <v>44773</v>
      </c>
      <c r="AP87" s="225" t="s">
        <v>71</v>
      </c>
      <c r="AQ87" s="225" t="s">
        <v>71</v>
      </c>
      <c r="AR87" s="225" t="s">
        <v>71</v>
      </c>
      <c r="AS87" s="225" t="s">
        <v>71</v>
      </c>
      <c r="AT87" s="225" t="s">
        <v>71</v>
      </c>
      <c r="AU87" s="225" t="s">
        <v>71</v>
      </c>
      <c r="AV87" s="63">
        <v>44732</v>
      </c>
      <c r="AW87" s="64"/>
      <c r="AX87" s="255" t="s">
        <v>900</v>
      </c>
      <c r="AY87" s="272"/>
      <c r="AZ87" s="272"/>
      <c r="BA87" s="272"/>
      <c r="BD87" s="120"/>
    </row>
    <row r="88" spans="1:56" s="50" customFormat="1" ht="187.5" x14ac:dyDescent="0.25">
      <c r="A88" s="406" t="s">
        <v>1217</v>
      </c>
      <c r="B88" s="28" t="s">
        <v>276</v>
      </c>
      <c r="C88" s="28" t="s">
        <v>277</v>
      </c>
      <c r="D88" s="28" t="s">
        <v>278</v>
      </c>
      <c r="E88" s="30" t="s">
        <v>320</v>
      </c>
      <c r="F88" s="6" t="s">
        <v>280</v>
      </c>
      <c r="G88" s="6" t="s">
        <v>321</v>
      </c>
      <c r="H88" s="109" t="s">
        <v>920</v>
      </c>
      <c r="I88" s="171" t="s">
        <v>1054</v>
      </c>
      <c r="J88" s="171">
        <v>89098385411</v>
      </c>
      <c r="K88" s="6"/>
      <c r="L88" s="6"/>
      <c r="M88" s="225">
        <v>100</v>
      </c>
      <c r="N88" s="225" t="s">
        <v>262</v>
      </c>
      <c r="O88" s="225" t="s">
        <v>282</v>
      </c>
      <c r="P88" s="225" t="s">
        <v>322</v>
      </c>
      <c r="Q88" s="225" t="s">
        <v>284</v>
      </c>
      <c r="R88" s="225" t="s">
        <v>285</v>
      </c>
      <c r="S88" s="227">
        <v>44617</v>
      </c>
      <c r="T88" s="225" t="s">
        <v>71</v>
      </c>
      <c r="U88" s="227">
        <v>44849</v>
      </c>
      <c r="V88" s="225" t="s">
        <v>71</v>
      </c>
      <c r="W88" s="227">
        <v>44849</v>
      </c>
      <c r="X88" s="225" t="s">
        <v>71</v>
      </c>
      <c r="Y88" s="225" t="s">
        <v>72</v>
      </c>
      <c r="Z88" s="225" t="s">
        <v>71</v>
      </c>
      <c r="AA88" s="225" t="s">
        <v>71</v>
      </c>
      <c r="AB88" s="225" t="s">
        <v>71</v>
      </c>
      <c r="AC88" s="225" t="s">
        <v>71</v>
      </c>
      <c r="AD88" s="225" t="s">
        <v>71</v>
      </c>
      <c r="AE88" s="225" t="s">
        <v>71</v>
      </c>
      <c r="AF88" s="225" t="s">
        <v>71</v>
      </c>
      <c r="AG88" s="225" t="s">
        <v>71</v>
      </c>
      <c r="AH88" s="225" t="s">
        <v>71</v>
      </c>
      <c r="AI88" s="225" t="s">
        <v>71</v>
      </c>
      <c r="AJ88" s="225" t="s">
        <v>71</v>
      </c>
      <c r="AK88" s="225" t="s">
        <v>488</v>
      </c>
      <c r="AL88" s="56" t="s">
        <v>489</v>
      </c>
      <c r="AM88" s="225" t="s">
        <v>71</v>
      </c>
      <c r="AN88" s="227">
        <v>44617</v>
      </c>
      <c r="AO88" s="227">
        <v>44849</v>
      </c>
      <c r="AP88" s="225" t="s">
        <v>71</v>
      </c>
      <c r="AQ88" s="225" t="s">
        <v>71</v>
      </c>
      <c r="AR88" s="225" t="s">
        <v>71</v>
      </c>
      <c r="AS88" s="225" t="s">
        <v>71</v>
      </c>
      <c r="AT88" s="225" t="s">
        <v>71</v>
      </c>
      <c r="AU88" s="225" t="s">
        <v>71</v>
      </c>
      <c r="AV88" s="64"/>
      <c r="AW88" s="64"/>
      <c r="AX88" s="64"/>
      <c r="AY88" s="109"/>
      <c r="AZ88" s="109"/>
      <c r="BA88" s="109"/>
      <c r="BD88" s="120"/>
    </row>
    <row r="89" spans="1:56" s="50" customFormat="1" ht="187.5" x14ac:dyDescent="0.25">
      <c r="A89" s="406" t="s">
        <v>1217</v>
      </c>
      <c r="B89" s="28" t="s">
        <v>276</v>
      </c>
      <c r="C89" s="28" t="s">
        <v>277</v>
      </c>
      <c r="D89" s="28" t="s">
        <v>278</v>
      </c>
      <c r="E89" s="30" t="s">
        <v>323</v>
      </c>
      <c r="F89" s="225" t="s">
        <v>280</v>
      </c>
      <c r="G89" s="225" t="s">
        <v>324</v>
      </c>
      <c r="H89" s="225" t="s">
        <v>916</v>
      </c>
      <c r="I89" s="225"/>
      <c r="J89" s="225"/>
      <c r="K89" s="225"/>
      <c r="L89" s="225"/>
      <c r="M89" s="225">
        <v>178</v>
      </c>
      <c r="N89" s="225" t="s">
        <v>325</v>
      </c>
      <c r="O89" s="225" t="s">
        <v>282</v>
      </c>
      <c r="P89" s="225" t="s">
        <v>293</v>
      </c>
      <c r="Q89" s="225" t="s">
        <v>284</v>
      </c>
      <c r="R89" s="225" t="s">
        <v>285</v>
      </c>
      <c r="S89" s="227">
        <v>44713</v>
      </c>
      <c r="T89" s="225" t="s">
        <v>71</v>
      </c>
      <c r="U89" s="227">
        <v>44773</v>
      </c>
      <c r="V89" s="225" t="s">
        <v>71</v>
      </c>
      <c r="W89" s="227">
        <v>44773</v>
      </c>
      <c r="X89" s="225" t="s">
        <v>71</v>
      </c>
      <c r="Y89" s="225" t="s">
        <v>72</v>
      </c>
      <c r="Z89" s="225" t="s">
        <v>71</v>
      </c>
      <c r="AA89" s="225" t="s">
        <v>71</v>
      </c>
      <c r="AB89" s="225" t="s">
        <v>71</v>
      </c>
      <c r="AC89" s="225" t="s">
        <v>71</v>
      </c>
      <c r="AD89" s="225" t="s">
        <v>71</v>
      </c>
      <c r="AE89" s="225" t="s">
        <v>71</v>
      </c>
      <c r="AF89" s="225" t="s">
        <v>71</v>
      </c>
      <c r="AG89" s="225" t="s">
        <v>71</v>
      </c>
      <c r="AH89" s="225" t="s">
        <v>71</v>
      </c>
      <c r="AI89" s="225" t="s">
        <v>71</v>
      </c>
      <c r="AJ89" s="225" t="s">
        <v>71</v>
      </c>
      <c r="AK89" s="225" t="s">
        <v>1192</v>
      </c>
      <c r="AL89" s="56" t="s">
        <v>490</v>
      </c>
      <c r="AM89" s="225" t="s">
        <v>71</v>
      </c>
      <c r="AN89" s="227">
        <v>44713</v>
      </c>
      <c r="AO89" s="227">
        <v>44773</v>
      </c>
      <c r="AP89" s="225" t="s">
        <v>71</v>
      </c>
      <c r="AQ89" s="225" t="s">
        <v>71</v>
      </c>
      <c r="AR89" s="225" t="s">
        <v>71</v>
      </c>
      <c r="AS89" s="225" t="s">
        <v>71</v>
      </c>
      <c r="AT89" s="225" t="s">
        <v>71</v>
      </c>
      <c r="AU89" s="225" t="s">
        <v>71</v>
      </c>
      <c r="AV89" s="64"/>
      <c r="AW89" s="64"/>
      <c r="AX89" s="64"/>
      <c r="AY89" s="109" t="s">
        <v>1117</v>
      </c>
      <c r="AZ89" s="317" t="s">
        <v>1116</v>
      </c>
      <c r="BA89" s="109"/>
      <c r="BD89" s="120"/>
    </row>
    <row r="90" spans="1:56" s="50" customFormat="1" ht="409.5" x14ac:dyDescent="0.25">
      <c r="A90" s="406" t="s">
        <v>1217</v>
      </c>
      <c r="B90" s="28" t="s">
        <v>276</v>
      </c>
      <c r="C90" s="28" t="s">
        <v>277</v>
      </c>
      <c r="D90" s="28" t="s">
        <v>278</v>
      </c>
      <c r="E90" s="30" t="s">
        <v>326</v>
      </c>
      <c r="F90" s="225" t="s">
        <v>280</v>
      </c>
      <c r="G90" s="225" t="s">
        <v>327</v>
      </c>
      <c r="H90" s="225" t="s">
        <v>1102</v>
      </c>
      <c r="I90" s="317" t="s">
        <v>1057</v>
      </c>
      <c r="J90" s="317">
        <v>89098321334</v>
      </c>
      <c r="K90" s="225"/>
      <c r="L90" s="225"/>
      <c r="M90" s="225">
        <v>97</v>
      </c>
      <c r="N90" s="225" t="s">
        <v>325</v>
      </c>
      <c r="O90" s="225" t="s">
        <v>282</v>
      </c>
      <c r="P90" s="225" t="s">
        <v>328</v>
      </c>
      <c r="Q90" s="225" t="s">
        <v>284</v>
      </c>
      <c r="R90" s="225" t="s">
        <v>285</v>
      </c>
      <c r="S90" s="227">
        <v>44652</v>
      </c>
      <c r="T90" s="225" t="s">
        <v>71</v>
      </c>
      <c r="U90" s="227">
        <v>44866</v>
      </c>
      <c r="V90" s="225" t="s">
        <v>71</v>
      </c>
      <c r="W90" s="227">
        <v>44866</v>
      </c>
      <c r="X90" s="225" t="s">
        <v>71</v>
      </c>
      <c r="Y90" s="225" t="s">
        <v>72</v>
      </c>
      <c r="Z90" s="225" t="s">
        <v>71</v>
      </c>
      <c r="AA90" s="225" t="s">
        <v>71</v>
      </c>
      <c r="AB90" s="225" t="s">
        <v>71</v>
      </c>
      <c r="AC90" s="225" t="s">
        <v>71</v>
      </c>
      <c r="AD90" s="225" t="s">
        <v>71</v>
      </c>
      <c r="AE90" s="225" t="s">
        <v>71</v>
      </c>
      <c r="AF90" s="225" t="s">
        <v>71</v>
      </c>
      <c r="AG90" s="225" t="s">
        <v>71</v>
      </c>
      <c r="AH90" s="225" t="s">
        <v>71</v>
      </c>
      <c r="AI90" s="225" t="s">
        <v>71</v>
      </c>
      <c r="AJ90" s="225" t="s">
        <v>71</v>
      </c>
      <c r="AK90" s="225" t="s">
        <v>491</v>
      </c>
      <c r="AL90" s="56" t="s">
        <v>492</v>
      </c>
      <c r="AM90" s="227">
        <v>44681</v>
      </c>
      <c r="AN90" s="225" t="s">
        <v>71</v>
      </c>
      <c r="AO90" s="225" t="s">
        <v>71</v>
      </c>
      <c r="AP90" s="225" t="s">
        <v>71</v>
      </c>
      <c r="AQ90" s="225" t="s">
        <v>71</v>
      </c>
      <c r="AR90" s="225" t="s">
        <v>71</v>
      </c>
      <c r="AS90" s="225" t="s">
        <v>71</v>
      </c>
      <c r="AT90" s="225" t="s">
        <v>71</v>
      </c>
      <c r="AU90" s="225" t="s">
        <v>71</v>
      </c>
      <c r="AV90" s="63">
        <v>44732</v>
      </c>
      <c r="AW90" s="64"/>
      <c r="AX90" s="184" t="s">
        <v>961</v>
      </c>
      <c r="AY90" s="363"/>
      <c r="AZ90" s="363"/>
      <c r="BA90" s="363"/>
      <c r="BD90" s="120"/>
    </row>
    <row r="91" spans="1:56" s="50" customFormat="1" ht="187.5" x14ac:dyDescent="0.25">
      <c r="A91" s="406" t="s">
        <v>1217</v>
      </c>
      <c r="B91" s="28" t="s">
        <v>276</v>
      </c>
      <c r="C91" s="28" t="s">
        <v>277</v>
      </c>
      <c r="D91" s="28" t="s">
        <v>278</v>
      </c>
      <c r="E91" s="30" t="s">
        <v>329</v>
      </c>
      <c r="F91" s="225" t="s">
        <v>280</v>
      </c>
      <c r="G91" s="225" t="s">
        <v>330</v>
      </c>
      <c r="H91" s="225" t="s">
        <v>916</v>
      </c>
      <c r="I91" s="225"/>
      <c r="J91" s="225"/>
      <c r="K91" s="225"/>
      <c r="L91" s="225"/>
      <c r="M91" s="225">
        <v>258</v>
      </c>
      <c r="N91" s="225" t="s">
        <v>325</v>
      </c>
      <c r="O91" s="225" t="s">
        <v>282</v>
      </c>
      <c r="P91" s="225" t="s">
        <v>293</v>
      </c>
      <c r="Q91" s="225" t="s">
        <v>284</v>
      </c>
      <c r="R91" s="225" t="s">
        <v>285</v>
      </c>
      <c r="S91" s="227">
        <v>44713</v>
      </c>
      <c r="T91" s="225" t="s">
        <v>71</v>
      </c>
      <c r="U91" s="227">
        <v>44773</v>
      </c>
      <c r="V91" s="225" t="s">
        <v>71</v>
      </c>
      <c r="W91" s="227">
        <v>44773</v>
      </c>
      <c r="X91" s="225" t="s">
        <v>71</v>
      </c>
      <c r="Y91" s="225" t="s">
        <v>72</v>
      </c>
      <c r="Z91" s="225" t="s">
        <v>71</v>
      </c>
      <c r="AA91" s="225" t="s">
        <v>71</v>
      </c>
      <c r="AB91" s="225" t="s">
        <v>71</v>
      </c>
      <c r="AC91" s="225" t="s">
        <v>71</v>
      </c>
      <c r="AD91" s="225" t="s">
        <v>71</v>
      </c>
      <c r="AE91" s="225" t="s">
        <v>71</v>
      </c>
      <c r="AF91" s="225" t="s">
        <v>71</v>
      </c>
      <c r="AG91" s="225" t="s">
        <v>71</v>
      </c>
      <c r="AH91" s="225" t="s">
        <v>71</v>
      </c>
      <c r="AI91" s="225" t="s">
        <v>71</v>
      </c>
      <c r="AJ91" s="225" t="s">
        <v>71</v>
      </c>
      <c r="AK91" s="225" t="s">
        <v>493</v>
      </c>
      <c r="AL91" s="56" t="s">
        <v>494</v>
      </c>
      <c r="AM91" s="225" t="s">
        <v>71</v>
      </c>
      <c r="AN91" s="227">
        <v>44713</v>
      </c>
      <c r="AO91" s="227">
        <v>44773</v>
      </c>
      <c r="AP91" s="225" t="s">
        <v>71</v>
      </c>
      <c r="AQ91" s="225" t="s">
        <v>71</v>
      </c>
      <c r="AR91" s="225" t="s">
        <v>71</v>
      </c>
      <c r="AS91" s="225" t="s">
        <v>71</v>
      </c>
      <c r="AT91" s="225" t="s">
        <v>71</v>
      </c>
      <c r="AU91" s="225" t="s">
        <v>71</v>
      </c>
      <c r="AV91" s="64"/>
      <c r="AW91" s="64"/>
      <c r="AX91" s="64"/>
      <c r="AY91" s="109" t="s">
        <v>1117</v>
      </c>
      <c r="AZ91" s="317" t="s">
        <v>1118</v>
      </c>
      <c r="BA91" s="109"/>
      <c r="BD91" s="120"/>
    </row>
    <row r="92" spans="1:56" s="50" customFormat="1" ht="187.5" x14ac:dyDescent="0.25">
      <c r="A92" s="406" t="s">
        <v>1217</v>
      </c>
      <c r="B92" s="28" t="s">
        <v>276</v>
      </c>
      <c r="C92" s="28" t="s">
        <v>277</v>
      </c>
      <c r="D92" s="28" t="s">
        <v>278</v>
      </c>
      <c r="E92" s="30" t="s">
        <v>331</v>
      </c>
      <c r="F92" s="225" t="s">
        <v>280</v>
      </c>
      <c r="G92" s="225" t="s">
        <v>332</v>
      </c>
      <c r="H92" s="225" t="s">
        <v>916</v>
      </c>
      <c r="I92" s="225"/>
      <c r="J92" s="225"/>
      <c r="K92" s="225"/>
      <c r="L92" s="225"/>
      <c r="M92" s="225">
        <v>70</v>
      </c>
      <c r="N92" s="225" t="s">
        <v>325</v>
      </c>
      <c r="O92" s="225" t="s">
        <v>282</v>
      </c>
      <c r="P92" s="225" t="s">
        <v>293</v>
      </c>
      <c r="Q92" s="225" t="s">
        <v>284</v>
      </c>
      <c r="R92" s="225" t="s">
        <v>285</v>
      </c>
      <c r="S92" s="227" t="s">
        <v>333</v>
      </c>
      <c r="T92" s="225" t="s">
        <v>71</v>
      </c>
      <c r="U92" s="227">
        <v>44753</v>
      </c>
      <c r="V92" s="225" t="s">
        <v>71</v>
      </c>
      <c r="W92" s="227">
        <v>44753</v>
      </c>
      <c r="X92" s="225" t="s">
        <v>71</v>
      </c>
      <c r="Y92" s="225" t="s">
        <v>72</v>
      </c>
      <c r="Z92" s="225" t="s">
        <v>71</v>
      </c>
      <c r="AA92" s="225" t="s">
        <v>71</v>
      </c>
      <c r="AB92" s="225" t="s">
        <v>71</v>
      </c>
      <c r="AC92" s="225" t="s">
        <v>71</v>
      </c>
      <c r="AD92" s="225" t="s">
        <v>71</v>
      </c>
      <c r="AE92" s="225" t="s">
        <v>71</v>
      </c>
      <c r="AF92" s="225" t="s">
        <v>71</v>
      </c>
      <c r="AG92" s="225" t="s">
        <v>71</v>
      </c>
      <c r="AH92" s="225" t="s">
        <v>71</v>
      </c>
      <c r="AI92" s="225" t="s">
        <v>71</v>
      </c>
      <c r="AJ92" s="225" t="s">
        <v>71</v>
      </c>
      <c r="AK92" s="225" t="s">
        <v>495</v>
      </c>
      <c r="AL92" s="56" t="s">
        <v>496</v>
      </c>
      <c r="AM92" s="225" t="s">
        <v>71</v>
      </c>
      <c r="AN92" s="227">
        <v>44713</v>
      </c>
      <c r="AO92" s="227">
        <v>44753</v>
      </c>
      <c r="AP92" s="225" t="s">
        <v>71</v>
      </c>
      <c r="AQ92" s="225" t="s">
        <v>71</v>
      </c>
      <c r="AR92" s="225" t="s">
        <v>71</v>
      </c>
      <c r="AS92" s="225" t="s">
        <v>71</v>
      </c>
      <c r="AT92" s="225" t="s">
        <v>71</v>
      </c>
      <c r="AU92" s="225" t="s">
        <v>71</v>
      </c>
      <c r="AV92" s="64"/>
      <c r="AW92" s="64"/>
      <c r="AX92" s="64"/>
      <c r="AY92" s="109" t="s">
        <v>1108</v>
      </c>
      <c r="AZ92" s="317" t="s">
        <v>1119</v>
      </c>
      <c r="BA92" s="109"/>
      <c r="BD92" s="120"/>
    </row>
    <row r="93" spans="1:56" s="50" customFormat="1" ht="187.5" x14ac:dyDescent="0.25">
      <c r="A93" s="406" t="s">
        <v>1217</v>
      </c>
      <c r="B93" s="28" t="s">
        <v>276</v>
      </c>
      <c r="C93" s="28" t="s">
        <v>277</v>
      </c>
      <c r="D93" s="28" t="s">
        <v>278</v>
      </c>
      <c r="E93" s="30" t="s">
        <v>334</v>
      </c>
      <c r="F93" s="225" t="s">
        <v>280</v>
      </c>
      <c r="G93" s="225" t="s">
        <v>335</v>
      </c>
      <c r="H93" s="225" t="s">
        <v>912</v>
      </c>
      <c r="I93" s="100" t="s">
        <v>1058</v>
      </c>
      <c r="J93" s="319">
        <v>89147857614</v>
      </c>
      <c r="K93" s="225"/>
      <c r="L93" s="225"/>
      <c r="M93" s="225">
        <v>75</v>
      </c>
      <c r="N93" s="225" t="s">
        <v>325</v>
      </c>
      <c r="O93" s="225" t="s">
        <v>282</v>
      </c>
      <c r="P93" s="225" t="s">
        <v>283</v>
      </c>
      <c r="Q93" s="225" t="s">
        <v>284</v>
      </c>
      <c r="R93" s="225" t="s">
        <v>285</v>
      </c>
      <c r="S93" s="227">
        <v>44722</v>
      </c>
      <c r="T93" s="225" t="s">
        <v>71</v>
      </c>
      <c r="U93" s="227">
        <v>44773</v>
      </c>
      <c r="V93" s="225" t="s">
        <v>71</v>
      </c>
      <c r="W93" s="227">
        <v>44773</v>
      </c>
      <c r="X93" s="225" t="s">
        <v>71</v>
      </c>
      <c r="Y93" s="225" t="s">
        <v>72</v>
      </c>
      <c r="Z93" s="225" t="s">
        <v>71</v>
      </c>
      <c r="AA93" s="225" t="s">
        <v>71</v>
      </c>
      <c r="AB93" s="225" t="s">
        <v>71</v>
      </c>
      <c r="AC93" s="225" t="s">
        <v>71</v>
      </c>
      <c r="AD93" s="225" t="s">
        <v>71</v>
      </c>
      <c r="AE93" s="225" t="s">
        <v>71</v>
      </c>
      <c r="AF93" s="225" t="s">
        <v>71</v>
      </c>
      <c r="AG93" s="225" t="s">
        <v>71</v>
      </c>
      <c r="AH93" s="225" t="s">
        <v>71</v>
      </c>
      <c r="AI93" s="225" t="s">
        <v>71</v>
      </c>
      <c r="AJ93" s="225" t="s">
        <v>71</v>
      </c>
      <c r="AK93" s="225" t="s">
        <v>318</v>
      </c>
      <c r="AL93" s="109"/>
      <c r="AM93" s="225" t="s">
        <v>71</v>
      </c>
      <c r="AN93" s="227">
        <v>44722</v>
      </c>
      <c r="AO93" s="227">
        <v>44773</v>
      </c>
      <c r="AP93" s="225" t="s">
        <v>71</v>
      </c>
      <c r="AQ93" s="225" t="s">
        <v>71</v>
      </c>
      <c r="AR93" s="225" t="s">
        <v>71</v>
      </c>
      <c r="AS93" s="225" t="s">
        <v>71</v>
      </c>
      <c r="AT93" s="225" t="s">
        <v>71</v>
      </c>
      <c r="AU93" s="225" t="s">
        <v>71</v>
      </c>
      <c r="AV93" s="64"/>
      <c r="AW93" s="64"/>
      <c r="AX93" s="64"/>
      <c r="AY93" s="317" t="s">
        <v>1097</v>
      </c>
      <c r="AZ93" s="317" t="s">
        <v>1123</v>
      </c>
      <c r="BA93" s="109"/>
      <c r="BD93" s="120"/>
    </row>
    <row r="94" spans="1:56" s="50" customFormat="1" ht="409.5" x14ac:dyDescent="0.25">
      <c r="A94" s="406" t="s">
        <v>1217</v>
      </c>
      <c r="B94" s="28" t="s">
        <v>276</v>
      </c>
      <c r="C94" s="28" t="s">
        <v>277</v>
      </c>
      <c r="D94" s="28" t="s">
        <v>278</v>
      </c>
      <c r="E94" s="30" t="s">
        <v>336</v>
      </c>
      <c r="F94" s="225" t="s">
        <v>280</v>
      </c>
      <c r="G94" s="225" t="s">
        <v>337</v>
      </c>
      <c r="H94" s="225" t="s">
        <v>1103</v>
      </c>
      <c r="I94" s="225"/>
      <c r="J94" s="225"/>
      <c r="K94" s="225"/>
      <c r="L94" s="225"/>
      <c r="M94" s="225">
        <v>186</v>
      </c>
      <c r="N94" s="225" t="s">
        <v>338</v>
      </c>
      <c r="O94" s="225" t="s">
        <v>282</v>
      </c>
      <c r="P94" s="225" t="s">
        <v>339</v>
      </c>
      <c r="Q94" s="225" t="s">
        <v>284</v>
      </c>
      <c r="R94" s="225" t="s">
        <v>285</v>
      </c>
      <c r="S94" s="227">
        <v>44652</v>
      </c>
      <c r="T94" s="225" t="s">
        <v>71</v>
      </c>
      <c r="U94" s="227">
        <v>44866</v>
      </c>
      <c r="V94" s="225" t="s">
        <v>71</v>
      </c>
      <c r="W94" s="227">
        <v>44866</v>
      </c>
      <c r="X94" s="225" t="s">
        <v>71</v>
      </c>
      <c r="Y94" s="225" t="s">
        <v>72</v>
      </c>
      <c r="Z94" s="225" t="s">
        <v>71</v>
      </c>
      <c r="AA94" s="225" t="s">
        <v>71</v>
      </c>
      <c r="AB94" s="225" t="s">
        <v>71</v>
      </c>
      <c r="AC94" s="225" t="s">
        <v>71</v>
      </c>
      <c r="AD94" s="225" t="s">
        <v>71</v>
      </c>
      <c r="AE94" s="225" t="s">
        <v>71</v>
      </c>
      <c r="AF94" s="225" t="s">
        <v>71</v>
      </c>
      <c r="AG94" s="225" t="s">
        <v>71</v>
      </c>
      <c r="AH94" s="225" t="s">
        <v>71</v>
      </c>
      <c r="AI94" s="225" t="s">
        <v>71</v>
      </c>
      <c r="AJ94" s="225" t="s">
        <v>71</v>
      </c>
      <c r="AK94" s="225" t="s">
        <v>497</v>
      </c>
      <c r="AL94" s="56" t="s">
        <v>498</v>
      </c>
      <c r="AM94" s="227">
        <v>44681</v>
      </c>
      <c r="AN94" s="225" t="s">
        <v>71</v>
      </c>
      <c r="AO94" s="225" t="s">
        <v>71</v>
      </c>
      <c r="AP94" s="225" t="s">
        <v>71</v>
      </c>
      <c r="AQ94" s="225" t="s">
        <v>71</v>
      </c>
      <c r="AR94" s="225" t="s">
        <v>71</v>
      </c>
      <c r="AS94" s="225" t="s">
        <v>71</v>
      </c>
      <c r="AT94" s="225" t="s">
        <v>71</v>
      </c>
      <c r="AU94" s="225" t="s">
        <v>71</v>
      </c>
      <c r="AV94" s="64"/>
      <c r="AW94" s="64"/>
      <c r="AX94" s="64"/>
      <c r="AY94" s="109"/>
      <c r="AZ94" s="317" t="s">
        <v>1106</v>
      </c>
      <c r="BA94" s="109"/>
      <c r="BD94" s="120"/>
    </row>
    <row r="95" spans="1:56" s="50" customFormat="1" ht="105" x14ac:dyDescent="0.25">
      <c r="A95" s="406" t="s">
        <v>1219</v>
      </c>
      <c r="B95" s="142" t="s">
        <v>341</v>
      </c>
      <c r="C95" s="142" t="s">
        <v>342</v>
      </c>
      <c r="D95" s="142" t="s">
        <v>343</v>
      </c>
      <c r="E95" s="211" t="s">
        <v>344</v>
      </c>
      <c r="F95" s="211" t="s">
        <v>63</v>
      </c>
      <c r="G95" s="211" t="s">
        <v>345</v>
      </c>
      <c r="H95" s="211" t="s">
        <v>913</v>
      </c>
      <c r="I95" s="171" t="s">
        <v>1042</v>
      </c>
      <c r="J95" s="171">
        <v>89247817869</v>
      </c>
      <c r="K95" s="211"/>
      <c r="L95" s="211"/>
      <c r="M95" s="211">
        <v>260</v>
      </c>
      <c r="N95" s="211" t="s">
        <v>262</v>
      </c>
      <c r="O95" s="211" t="s">
        <v>346</v>
      </c>
      <c r="P95" s="211" t="s">
        <v>1020</v>
      </c>
      <c r="Q95" s="211" t="s">
        <v>526</v>
      </c>
      <c r="R95" s="211" t="s">
        <v>347</v>
      </c>
      <c r="S95" s="204">
        <v>43503</v>
      </c>
      <c r="T95" s="204">
        <v>44085</v>
      </c>
      <c r="U95" s="204">
        <v>44926</v>
      </c>
      <c r="V95" s="204" t="s">
        <v>71</v>
      </c>
      <c r="W95" s="204">
        <v>44926</v>
      </c>
      <c r="X95" s="204" t="s">
        <v>72</v>
      </c>
      <c r="Y95" s="204" t="s">
        <v>71</v>
      </c>
      <c r="Z95" s="26" t="s">
        <v>71</v>
      </c>
      <c r="AA95" s="26" t="s">
        <v>71</v>
      </c>
      <c r="AB95" s="26" t="s">
        <v>71</v>
      </c>
      <c r="AC95" s="26" t="s">
        <v>71</v>
      </c>
      <c r="AD95" s="26" t="s">
        <v>71</v>
      </c>
      <c r="AE95" s="26" t="s">
        <v>71</v>
      </c>
      <c r="AF95" s="26" t="s">
        <v>71</v>
      </c>
      <c r="AG95" s="26" t="s">
        <v>71</v>
      </c>
      <c r="AH95" s="26" t="s">
        <v>71</v>
      </c>
      <c r="AI95" s="26" t="s">
        <v>71</v>
      </c>
      <c r="AJ95" s="26" t="s">
        <v>71</v>
      </c>
      <c r="AK95" s="25" t="s">
        <v>504</v>
      </c>
      <c r="AL95" s="57" t="s">
        <v>502</v>
      </c>
      <c r="AM95" s="26" t="s">
        <v>71</v>
      </c>
      <c r="AN95" s="25">
        <v>44085</v>
      </c>
      <c r="AO95" s="25">
        <v>44835</v>
      </c>
      <c r="AP95" s="26" t="s">
        <v>71</v>
      </c>
      <c r="AQ95" s="26">
        <v>44836</v>
      </c>
      <c r="AR95" s="26">
        <v>44894</v>
      </c>
      <c r="AS95" s="25">
        <v>44903</v>
      </c>
      <c r="AT95" s="26" t="s">
        <v>71</v>
      </c>
      <c r="AU95" s="26">
        <v>44965</v>
      </c>
      <c r="AV95" s="61">
        <v>44729</v>
      </c>
      <c r="AW95" s="61"/>
      <c r="AX95" s="265" t="s">
        <v>909</v>
      </c>
      <c r="AY95" s="366"/>
      <c r="AZ95" s="366"/>
      <c r="BA95" s="366"/>
      <c r="BD95" s="120"/>
    </row>
    <row r="96" spans="1:56" s="50" customFormat="1" ht="315" x14ac:dyDescent="0.25">
      <c r="A96" s="406" t="s">
        <v>1219</v>
      </c>
      <c r="B96" s="142" t="s">
        <v>341</v>
      </c>
      <c r="C96" s="142" t="s">
        <v>342</v>
      </c>
      <c r="D96" s="142" t="s">
        <v>343</v>
      </c>
      <c r="E96" s="109" t="s">
        <v>349</v>
      </c>
      <c r="F96" s="109" t="s">
        <v>350</v>
      </c>
      <c r="G96" s="109" t="s">
        <v>351</v>
      </c>
      <c r="H96" s="109" t="s">
        <v>1100</v>
      </c>
      <c r="I96" s="317" t="s">
        <v>1050</v>
      </c>
      <c r="J96" s="317" t="s">
        <v>1051</v>
      </c>
      <c r="K96" s="109"/>
      <c r="L96" s="109"/>
      <c r="M96" s="109" t="s">
        <v>352</v>
      </c>
      <c r="N96" s="109" t="s">
        <v>352</v>
      </c>
      <c r="O96" s="109" t="s">
        <v>353</v>
      </c>
      <c r="P96" s="109" t="s">
        <v>354</v>
      </c>
      <c r="Q96" s="109" t="s">
        <v>355</v>
      </c>
      <c r="R96" s="109" t="s">
        <v>80</v>
      </c>
      <c r="S96" s="238">
        <v>44562</v>
      </c>
      <c r="T96" s="238" t="s">
        <v>80</v>
      </c>
      <c r="U96" s="238">
        <v>44926</v>
      </c>
      <c r="V96" s="238" t="s">
        <v>71</v>
      </c>
      <c r="W96" s="238">
        <v>44926</v>
      </c>
      <c r="X96" s="238" t="s">
        <v>72</v>
      </c>
      <c r="Y96" s="238" t="s">
        <v>71</v>
      </c>
      <c r="Z96" s="9" t="s">
        <v>71</v>
      </c>
      <c r="AA96" s="9" t="s">
        <v>71</v>
      </c>
      <c r="AB96" s="9" t="s">
        <v>71</v>
      </c>
      <c r="AC96" s="9" t="s">
        <v>71</v>
      </c>
      <c r="AD96" s="9" t="s">
        <v>71</v>
      </c>
      <c r="AE96" s="9" t="s">
        <v>71</v>
      </c>
      <c r="AF96" s="9" t="s">
        <v>71</v>
      </c>
      <c r="AG96" s="9" t="s">
        <v>71</v>
      </c>
      <c r="AH96" s="9" t="s">
        <v>71</v>
      </c>
      <c r="AI96" s="9" t="s">
        <v>71</v>
      </c>
      <c r="AJ96" s="9" t="s">
        <v>71</v>
      </c>
      <c r="AK96" s="9" t="s">
        <v>1195</v>
      </c>
      <c r="AL96" s="58" t="s">
        <v>1196</v>
      </c>
      <c r="AM96" s="9" t="s">
        <v>71</v>
      </c>
      <c r="AN96" s="9" t="s">
        <v>71</v>
      </c>
      <c r="AO96" s="9">
        <v>44804</v>
      </c>
      <c r="AP96" s="9" t="s">
        <v>71</v>
      </c>
      <c r="AQ96" s="9" t="s">
        <v>71</v>
      </c>
      <c r="AR96" s="9" t="s">
        <v>71</v>
      </c>
      <c r="AS96" s="9" t="s">
        <v>71</v>
      </c>
      <c r="AT96" s="9" t="s">
        <v>71</v>
      </c>
      <c r="AU96" s="9" t="s">
        <v>71</v>
      </c>
      <c r="AV96" s="63">
        <v>44729</v>
      </c>
      <c r="AW96" s="63" t="s">
        <v>901</v>
      </c>
      <c r="AX96" s="63"/>
      <c r="AY96" s="238"/>
      <c r="AZ96" s="238"/>
      <c r="BA96" s="238"/>
      <c r="BD96" s="120"/>
    </row>
    <row r="97" spans="1:56" s="50" customFormat="1" ht="105" x14ac:dyDescent="0.25">
      <c r="A97" s="406" t="s">
        <v>1219</v>
      </c>
      <c r="B97" s="142" t="s">
        <v>341</v>
      </c>
      <c r="C97" s="407" t="s">
        <v>356</v>
      </c>
      <c r="D97" s="407" t="s">
        <v>357</v>
      </c>
      <c r="E97" s="109" t="s">
        <v>358</v>
      </c>
      <c r="F97" s="109" t="s">
        <v>359</v>
      </c>
      <c r="G97" s="109" t="s">
        <v>360</v>
      </c>
      <c r="H97" s="109" t="s">
        <v>915</v>
      </c>
      <c r="I97" s="109"/>
      <c r="J97" s="109"/>
      <c r="K97" s="109"/>
      <c r="L97" s="109"/>
      <c r="M97" s="109">
        <v>5809.6</v>
      </c>
      <c r="N97" s="109" t="s">
        <v>361</v>
      </c>
      <c r="O97" s="109" t="s">
        <v>88</v>
      </c>
      <c r="P97" s="109" t="s">
        <v>263</v>
      </c>
      <c r="Q97" s="109" t="s">
        <v>264</v>
      </c>
      <c r="R97" s="109" t="s">
        <v>265</v>
      </c>
      <c r="S97" s="238">
        <v>43595</v>
      </c>
      <c r="T97" s="238">
        <v>43595</v>
      </c>
      <c r="U97" s="238">
        <v>44561</v>
      </c>
      <c r="V97" s="238">
        <v>44625</v>
      </c>
      <c r="W97" s="238">
        <v>44651</v>
      </c>
      <c r="X97" s="238" t="s">
        <v>72</v>
      </c>
      <c r="Y97" s="238" t="s">
        <v>71</v>
      </c>
      <c r="Z97" s="9" t="s">
        <v>71</v>
      </c>
      <c r="AA97" s="9" t="s">
        <v>71</v>
      </c>
      <c r="AB97" s="9" t="s">
        <v>71</v>
      </c>
      <c r="AC97" s="9" t="s">
        <v>71</v>
      </c>
      <c r="AD97" s="9" t="s">
        <v>71</v>
      </c>
      <c r="AE97" s="9" t="s">
        <v>71</v>
      </c>
      <c r="AF97" s="9" t="s">
        <v>71</v>
      </c>
      <c r="AG97" s="9" t="s">
        <v>71</v>
      </c>
      <c r="AH97" s="9" t="s">
        <v>71</v>
      </c>
      <c r="AI97" s="9" t="s">
        <v>71</v>
      </c>
      <c r="AJ97" s="9" t="s">
        <v>71</v>
      </c>
      <c r="AK97" s="9" t="s">
        <v>362</v>
      </c>
      <c r="AL97" s="58" t="s">
        <v>503</v>
      </c>
      <c r="AM97" s="9" t="s">
        <v>71</v>
      </c>
      <c r="AN97" s="9">
        <v>43591</v>
      </c>
      <c r="AO97" s="9">
        <v>44469</v>
      </c>
      <c r="AP97" s="9" t="s">
        <v>71</v>
      </c>
      <c r="AQ97" s="9" t="s">
        <v>71</v>
      </c>
      <c r="AR97" s="9" t="s">
        <v>71</v>
      </c>
      <c r="AS97" s="9">
        <v>44651</v>
      </c>
      <c r="AT97" s="9" t="s">
        <v>71</v>
      </c>
      <c r="AU97" s="9">
        <v>44679</v>
      </c>
      <c r="AV97" s="63"/>
      <c r="AW97" s="63"/>
      <c r="AX97" s="63"/>
      <c r="AY97" s="238"/>
      <c r="AZ97" s="238"/>
      <c r="BA97" s="238"/>
      <c r="BD97" s="120"/>
    </row>
    <row r="98" spans="1:56" s="50" customFormat="1" ht="105" x14ac:dyDescent="0.25">
      <c r="A98" s="406" t="s">
        <v>1219</v>
      </c>
      <c r="B98" s="142" t="s">
        <v>341</v>
      </c>
      <c r="C98" s="407" t="s">
        <v>356</v>
      </c>
      <c r="D98" s="407" t="s">
        <v>357</v>
      </c>
      <c r="E98" s="109" t="s">
        <v>363</v>
      </c>
      <c r="F98" s="109" t="s">
        <v>63</v>
      </c>
      <c r="G98" s="109" t="s">
        <v>364</v>
      </c>
      <c r="H98" s="109" t="s">
        <v>914</v>
      </c>
      <c r="I98" s="109"/>
      <c r="J98" s="109"/>
      <c r="K98" s="109"/>
      <c r="L98" s="109"/>
      <c r="M98" s="109">
        <v>1897.2</v>
      </c>
      <c r="N98" s="109" t="s">
        <v>361</v>
      </c>
      <c r="O98" s="109" t="s">
        <v>365</v>
      </c>
      <c r="P98" s="109" t="s">
        <v>366</v>
      </c>
      <c r="Q98" s="223" t="s">
        <v>367</v>
      </c>
      <c r="R98" s="109" t="s">
        <v>368</v>
      </c>
      <c r="S98" s="238">
        <v>44585</v>
      </c>
      <c r="T98" s="238">
        <v>44586</v>
      </c>
      <c r="U98" s="238">
        <v>45285</v>
      </c>
      <c r="V98" s="238" t="s">
        <v>71</v>
      </c>
      <c r="W98" s="238">
        <v>45285</v>
      </c>
      <c r="X98" s="238" t="s">
        <v>72</v>
      </c>
      <c r="Y98" s="238" t="s">
        <v>71</v>
      </c>
      <c r="Z98" s="9" t="s">
        <v>71</v>
      </c>
      <c r="AA98" s="9" t="s">
        <v>71</v>
      </c>
      <c r="AB98" s="9" t="s">
        <v>71</v>
      </c>
      <c r="AC98" s="9" t="s">
        <v>71</v>
      </c>
      <c r="AD98" s="9" t="s">
        <v>71</v>
      </c>
      <c r="AE98" s="9" t="s">
        <v>71</v>
      </c>
      <c r="AF98" s="9" t="s">
        <v>71</v>
      </c>
      <c r="AG98" s="9" t="s">
        <v>71</v>
      </c>
      <c r="AH98" s="9" t="s">
        <v>71</v>
      </c>
      <c r="AI98" s="9" t="s">
        <v>71</v>
      </c>
      <c r="AJ98" s="9" t="s">
        <v>71</v>
      </c>
      <c r="AK98" s="9" t="s">
        <v>418</v>
      </c>
      <c r="AL98" s="58" t="s">
        <v>505</v>
      </c>
      <c r="AM98" s="9" t="s">
        <v>71</v>
      </c>
      <c r="AN98" s="9">
        <v>44585</v>
      </c>
      <c r="AO98" s="9">
        <v>45087</v>
      </c>
      <c r="AP98" s="9" t="s">
        <v>71</v>
      </c>
      <c r="AQ98" s="9">
        <v>45285</v>
      </c>
      <c r="AR98" s="9" t="s">
        <v>71</v>
      </c>
      <c r="AS98" s="9" t="s">
        <v>71</v>
      </c>
      <c r="AT98" s="9" t="s">
        <v>71</v>
      </c>
      <c r="AU98" s="9" t="s">
        <v>71</v>
      </c>
      <c r="AV98" s="63"/>
      <c r="AW98" s="63" t="s">
        <v>966</v>
      </c>
      <c r="AX98" s="63"/>
      <c r="AY98" s="317" t="s">
        <v>1088</v>
      </c>
      <c r="AZ98" s="238"/>
      <c r="BA98" s="238"/>
      <c r="BD98" s="120"/>
    </row>
    <row r="99" spans="1:56" s="50" customFormat="1" ht="187.5" x14ac:dyDescent="0.25">
      <c r="A99" s="406" t="s">
        <v>1219</v>
      </c>
      <c r="B99" s="142" t="s">
        <v>341</v>
      </c>
      <c r="C99" s="407" t="s">
        <v>370</v>
      </c>
      <c r="D99" s="407" t="s">
        <v>371</v>
      </c>
      <c r="E99" s="109" t="s">
        <v>372</v>
      </c>
      <c r="F99" s="109" t="s">
        <v>63</v>
      </c>
      <c r="G99" s="109" t="s">
        <v>373</v>
      </c>
      <c r="H99" s="109" t="s">
        <v>915</v>
      </c>
      <c r="I99" s="109"/>
      <c r="J99" s="109"/>
      <c r="K99" s="109"/>
      <c r="L99" s="109"/>
      <c r="M99" s="109">
        <v>200</v>
      </c>
      <c r="N99" s="109" t="s">
        <v>262</v>
      </c>
      <c r="O99" s="109" t="s">
        <v>88</v>
      </c>
      <c r="P99" s="109" t="s">
        <v>263</v>
      </c>
      <c r="Q99" s="109" t="s">
        <v>264</v>
      </c>
      <c r="R99" s="279" t="s">
        <v>374</v>
      </c>
      <c r="S99" s="238">
        <v>44634</v>
      </c>
      <c r="T99" s="238">
        <v>44634</v>
      </c>
      <c r="U99" s="238">
        <v>45657</v>
      </c>
      <c r="V99" s="238" t="s">
        <v>71</v>
      </c>
      <c r="W99" s="238">
        <v>45657</v>
      </c>
      <c r="X99" s="238" t="s">
        <v>72</v>
      </c>
      <c r="Y99" s="238" t="s">
        <v>375</v>
      </c>
      <c r="Z99" s="9" t="s">
        <v>71</v>
      </c>
      <c r="AA99" s="9">
        <v>44634</v>
      </c>
      <c r="AB99" s="9">
        <v>44941</v>
      </c>
      <c r="AC99" s="9" t="s">
        <v>71</v>
      </c>
      <c r="AD99" s="9" t="s">
        <v>71</v>
      </c>
      <c r="AE99" s="9" t="s">
        <v>71</v>
      </c>
      <c r="AF99" s="9" t="s">
        <v>71</v>
      </c>
      <c r="AG99" s="9" t="s">
        <v>71</v>
      </c>
      <c r="AH99" s="9" t="s">
        <v>71</v>
      </c>
      <c r="AI99" s="9" t="s">
        <v>71</v>
      </c>
      <c r="AJ99" s="9" t="s">
        <v>71</v>
      </c>
      <c r="AK99" s="9" t="s">
        <v>71</v>
      </c>
      <c r="AL99" s="9"/>
      <c r="AM99" s="9" t="s">
        <v>71</v>
      </c>
      <c r="AN99" s="9" t="s">
        <v>71</v>
      </c>
      <c r="AO99" s="9" t="s">
        <v>71</v>
      </c>
      <c r="AP99" s="9" t="s">
        <v>71</v>
      </c>
      <c r="AQ99" s="9" t="s">
        <v>71</v>
      </c>
      <c r="AR99" s="9" t="s">
        <v>71</v>
      </c>
      <c r="AS99" s="9" t="s">
        <v>71</v>
      </c>
      <c r="AT99" s="9" t="s">
        <v>71</v>
      </c>
      <c r="AU99" s="9" t="s">
        <v>71</v>
      </c>
      <c r="AV99" s="63"/>
      <c r="AW99" s="63"/>
      <c r="AX99" s="63"/>
      <c r="AY99" s="238"/>
      <c r="AZ99" s="238"/>
      <c r="BA99" s="238"/>
      <c r="BD99" s="120"/>
    </row>
    <row r="100" spans="1:56" s="50" customFormat="1" ht="150" x14ac:dyDescent="0.25">
      <c r="A100" s="406" t="s">
        <v>1219</v>
      </c>
      <c r="B100" s="407" t="s">
        <v>377</v>
      </c>
      <c r="C100" s="407" t="s">
        <v>378</v>
      </c>
      <c r="D100" s="407" t="s">
        <v>379</v>
      </c>
      <c r="E100" s="223" t="s">
        <v>380</v>
      </c>
      <c r="F100" s="118" t="s">
        <v>63</v>
      </c>
      <c r="G100" s="139" t="s">
        <v>381</v>
      </c>
      <c r="H100" s="139" t="s">
        <v>920</v>
      </c>
      <c r="I100" s="171" t="s">
        <v>1056</v>
      </c>
      <c r="J100" s="171">
        <v>89098362077</v>
      </c>
      <c r="K100" s="139"/>
      <c r="L100" s="139"/>
      <c r="M100" s="280">
        <v>20</v>
      </c>
      <c r="N100" s="109" t="s">
        <v>382</v>
      </c>
      <c r="O100" s="109" t="s">
        <v>88</v>
      </c>
      <c r="P100" s="109" t="s">
        <v>263</v>
      </c>
      <c r="Q100" s="223" t="s">
        <v>264</v>
      </c>
      <c r="R100" s="118" t="s">
        <v>265</v>
      </c>
      <c r="S100" s="143">
        <v>44442</v>
      </c>
      <c r="T100" s="143">
        <v>44442</v>
      </c>
      <c r="U100" s="143">
        <v>44926</v>
      </c>
      <c r="V100" s="238" t="s">
        <v>71</v>
      </c>
      <c r="W100" s="238">
        <v>44926</v>
      </c>
      <c r="X100" s="139" t="s">
        <v>72</v>
      </c>
      <c r="Y100" s="238" t="s">
        <v>71</v>
      </c>
      <c r="Z100" s="9" t="s">
        <v>71</v>
      </c>
      <c r="AA100" s="9" t="s">
        <v>71</v>
      </c>
      <c r="AB100" s="9" t="s">
        <v>71</v>
      </c>
      <c r="AC100" s="9" t="s">
        <v>71</v>
      </c>
      <c r="AD100" s="9" t="s">
        <v>71</v>
      </c>
      <c r="AE100" s="9" t="s">
        <v>71</v>
      </c>
      <c r="AF100" s="9" t="s">
        <v>71</v>
      </c>
      <c r="AG100" s="9" t="s">
        <v>71</v>
      </c>
      <c r="AH100" s="9" t="s">
        <v>71</v>
      </c>
      <c r="AI100" s="9" t="s">
        <v>71</v>
      </c>
      <c r="AJ100" s="9" t="s">
        <v>71</v>
      </c>
      <c r="AK100" s="9" t="s">
        <v>506</v>
      </c>
      <c r="AL100" s="58" t="s">
        <v>507</v>
      </c>
      <c r="AM100" s="9" t="s">
        <v>71</v>
      </c>
      <c r="AN100" s="9">
        <v>44442</v>
      </c>
      <c r="AO100" s="9">
        <v>44904</v>
      </c>
      <c r="AP100" s="9" t="s">
        <v>71</v>
      </c>
      <c r="AQ100" s="9">
        <v>44904</v>
      </c>
      <c r="AR100" s="9" t="s">
        <v>71</v>
      </c>
      <c r="AS100" s="9" t="s">
        <v>71</v>
      </c>
      <c r="AT100" s="9" t="s">
        <v>71</v>
      </c>
      <c r="AU100" s="9" t="s">
        <v>71</v>
      </c>
      <c r="AV100" s="63"/>
      <c r="AW100" s="63"/>
      <c r="AX100" s="63"/>
      <c r="AY100" s="238"/>
      <c r="AZ100" s="238"/>
      <c r="BA100" s="238"/>
      <c r="BD100" s="120"/>
    </row>
    <row r="101" spans="1:56" s="50" customFormat="1" ht="150" x14ac:dyDescent="0.25">
      <c r="A101" s="406" t="s">
        <v>1219</v>
      </c>
      <c r="B101" s="407" t="s">
        <v>377</v>
      </c>
      <c r="C101" s="407" t="s">
        <v>378</v>
      </c>
      <c r="D101" s="407" t="s">
        <v>379</v>
      </c>
      <c r="E101" s="223" t="s">
        <v>383</v>
      </c>
      <c r="F101" s="118" t="s">
        <v>63</v>
      </c>
      <c r="G101" s="312" t="s">
        <v>384</v>
      </c>
      <c r="H101" s="312" t="s">
        <v>912</v>
      </c>
      <c r="I101" s="100" t="s">
        <v>1060</v>
      </c>
      <c r="J101" s="320">
        <v>89247807202</v>
      </c>
      <c r="K101" s="281"/>
      <c r="L101" s="281"/>
      <c r="M101" s="282">
        <v>20</v>
      </c>
      <c r="N101" s="109" t="s">
        <v>382</v>
      </c>
      <c r="O101" s="109" t="s">
        <v>88</v>
      </c>
      <c r="P101" s="109" t="s">
        <v>263</v>
      </c>
      <c r="Q101" s="223" t="s">
        <v>264</v>
      </c>
      <c r="R101" s="118" t="s">
        <v>271</v>
      </c>
      <c r="S101" s="238">
        <v>44682</v>
      </c>
      <c r="T101" s="238" t="s">
        <v>71</v>
      </c>
      <c r="U101" s="238">
        <v>44926</v>
      </c>
      <c r="V101" s="238" t="s">
        <v>71</v>
      </c>
      <c r="W101" s="238">
        <v>44926</v>
      </c>
      <c r="X101" s="238" t="s">
        <v>71</v>
      </c>
      <c r="Y101" s="238" t="s">
        <v>71</v>
      </c>
      <c r="Z101" s="9" t="s">
        <v>71</v>
      </c>
      <c r="AA101" s="9" t="s">
        <v>71</v>
      </c>
      <c r="AB101" s="9" t="s">
        <v>71</v>
      </c>
      <c r="AC101" s="9" t="s">
        <v>71</v>
      </c>
      <c r="AD101" s="9" t="s">
        <v>71</v>
      </c>
      <c r="AE101" s="9" t="s">
        <v>71</v>
      </c>
      <c r="AF101" s="9" t="s">
        <v>71</v>
      </c>
      <c r="AG101" s="9" t="s">
        <v>71</v>
      </c>
      <c r="AH101" s="9" t="s">
        <v>71</v>
      </c>
      <c r="AI101" s="9" t="s">
        <v>71</v>
      </c>
      <c r="AJ101" s="9" t="s">
        <v>71</v>
      </c>
      <c r="AK101" s="9" t="s">
        <v>71</v>
      </c>
      <c r="AL101" s="9"/>
      <c r="AM101" s="9" t="s">
        <v>71</v>
      </c>
      <c r="AN101" s="9" t="s">
        <v>71</v>
      </c>
      <c r="AO101" s="9" t="s">
        <v>71</v>
      </c>
      <c r="AP101" s="9" t="s">
        <v>71</v>
      </c>
      <c r="AQ101" s="9" t="s">
        <v>71</v>
      </c>
      <c r="AR101" s="9" t="s">
        <v>71</v>
      </c>
      <c r="AS101" s="9" t="s">
        <v>71</v>
      </c>
      <c r="AT101" s="9" t="s">
        <v>71</v>
      </c>
      <c r="AU101" s="9" t="s">
        <v>71</v>
      </c>
      <c r="AV101" s="63"/>
      <c r="AW101" s="63"/>
      <c r="AX101" s="63"/>
      <c r="AY101" s="238"/>
      <c r="AZ101" s="238"/>
      <c r="BA101" s="238"/>
      <c r="BD101" s="120"/>
    </row>
    <row r="102" spans="1:56" s="50" customFormat="1" ht="150" x14ac:dyDescent="0.25">
      <c r="A102" s="406" t="s">
        <v>1219</v>
      </c>
      <c r="B102" s="407" t="s">
        <v>377</v>
      </c>
      <c r="C102" s="407" t="s">
        <v>378</v>
      </c>
      <c r="D102" s="407" t="s">
        <v>379</v>
      </c>
      <c r="E102" s="223" t="s">
        <v>385</v>
      </c>
      <c r="F102" s="118" t="s">
        <v>63</v>
      </c>
      <c r="G102" s="312" t="s">
        <v>386</v>
      </c>
      <c r="H102" s="312" t="s">
        <v>1104</v>
      </c>
      <c r="I102" s="117" t="s">
        <v>1071</v>
      </c>
      <c r="J102" s="117">
        <v>89841606265</v>
      </c>
      <c r="K102" s="281"/>
      <c r="L102" s="281"/>
      <c r="M102" s="282">
        <v>50</v>
      </c>
      <c r="N102" s="109" t="s">
        <v>382</v>
      </c>
      <c r="O102" s="109" t="s">
        <v>88</v>
      </c>
      <c r="P102" s="109" t="s">
        <v>263</v>
      </c>
      <c r="Q102" s="223" t="s">
        <v>264</v>
      </c>
      <c r="R102" s="118" t="s">
        <v>387</v>
      </c>
      <c r="S102" s="59">
        <v>44682</v>
      </c>
      <c r="T102" s="238" t="s">
        <v>71</v>
      </c>
      <c r="U102" s="238">
        <v>45291</v>
      </c>
      <c r="V102" s="238" t="s">
        <v>71</v>
      </c>
      <c r="W102" s="238">
        <v>45291</v>
      </c>
      <c r="X102" s="238" t="s">
        <v>71</v>
      </c>
      <c r="Y102" s="238" t="s">
        <v>71</v>
      </c>
      <c r="Z102" s="9" t="s">
        <v>71</v>
      </c>
      <c r="AA102" s="9" t="s">
        <v>71</v>
      </c>
      <c r="AB102" s="9" t="s">
        <v>71</v>
      </c>
      <c r="AC102" s="9" t="s">
        <v>71</v>
      </c>
      <c r="AD102" s="9" t="s">
        <v>71</v>
      </c>
      <c r="AE102" s="9" t="s">
        <v>71</v>
      </c>
      <c r="AF102" s="9" t="s">
        <v>71</v>
      </c>
      <c r="AG102" s="9" t="s">
        <v>71</v>
      </c>
      <c r="AH102" s="9" t="s">
        <v>71</v>
      </c>
      <c r="AI102" s="9" t="s">
        <v>71</v>
      </c>
      <c r="AJ102" s="9" t="s">
        <v>71</v>
      </c>
      <c r="AK102" s="9" t="s">
        <v>508</v>
      </c>
      <c r="AL102" s="58" t="s">
        <v>509</v>
      </c>
      <c r="AM102" s="9" t="s">
        <v>71</v>
      </c>
      <c r="AN102" s="9" t="s">
        <v>71</v>
      </c>
      <c r="AO102" s="9" t="s">
        <v>71</v>
      </c>
      <c r="AP102" s="9" t="s">
        <v>71</v>
      </c>
      <c r="AQ102" s="9" t="s">
        <v>71</v>
      </c>
      <c r="AR102" s="9" t="s">
        <v>71</v>
      </c>
      <c r="AS102" s="9" t="s">
        <v>71</v>
      </c>
      <c r="AT102" s="9" t="s">
        <v>71</v>
      </c>
      <c r="AU102" s="9" t="s">
        <v>71</v>
      </c>
      <c r="AV102" s="63"/>
      <c r="AW102" s="63"/>
      <c r="AX102" s="63"/>
      <c r="AY102" s="238"/>
      <c r="AZ102" s="238"/>
      <c r="BA102" s="238"/>
      <c r="BD102" s="120"/>
    </row>
    <row r="103" spans="1:56" s="50" customFormat="1" ht="150" x14ac:dyDescent="0.25">
      <c r="A103" s="406" t="s">
        <v>1219</v>
      </c>
      <c r="B103" s="407" t="s">
        <v>377</v>
      </c>
      <c r="C103" s="407" t="s">
        <v>378</v>
      </c>
      <c r="D103" s="407" t="s">
        <v>379</v>
      </c>
      <c r="E103" s="223" t="s">
        <v>388</v>
      </c>
      <c r="F103" s="118" t="s">
        <v>389</v>
      </c>
      <c r="G103" s="312" t="s">
        <v>390</v>
      </c>
      <c r="H103" s="312" t="s">
        <v>916</v>
      </c>
      <c r="I103" s="281"/>
      <c r="J103" s="281"/>
      <c r="K103" s="281"/>
      <c r="L103" s="281"/>
      <c r="M103" s="282">
        <v>35</v>
      </c>
      <c r="N103" s="109" t="s">
        <v>382</v>
      </c>
      <c r="O103" s="109" t="s">
        <v>88</v>
      </c>
      <c r="P103" s="109" t="s">
        <v>263</v>
      </c>
      <c r="Q103" s="223" t="s">
        <v>264</v>
      </c>
      <c r="R103" s="118" t="s">
        <v>387</v>
      </c>
      <c r="S103" s="283">
        <v>44682</v>
      </c>
      <c r="T103" s="238" t="s">
        <v>71</v>
      </c>
      <c r="U103" s="283">
        <v>44926</v>
      </c>
      <c r="V103" s="238" t="s">
        <v>71</v>
      </c>
      <c r="W103" s="283">
        <v>44926</v>
      </c>
      <c r="X103" s="238" t="s">
        <v>71</v>
      </c>
      <c r="Y103" s="238" t="s">
        <v>71</v>
      </c>
      <c r="Z103" s="9" t="s">
        <v>71</v>
      </c>
      <c r="AA103" s="9" t="s">
        <v>71</v>
      </c>
      <c r="AB103" s="9" t="s">
        <v>71</v>
      </c>
      <c r="AC103" s="9" t="s">
        <v>71</v>
      </c>
      <c r="AD103" s="9" t="s">
        <v>71</v>
      </c>
      <c r="AE103" s="9" t="s">
        <v>71</v>
      </c>
      <c r="AF103" s="9" t="s">
        <v>71</v>
      </c>
      <c r="AG103" s="9" t="s">
        <v>71</v>
      </c>
      <c r="AH103" s="9" t="s">
        <v>71</v>
      </c>
      <c r="AI103" s="9" t="s">
        <v>71</v>
      </c>
      <c r="AJ103" s="9" t="s">
        <v>71</v>
      </c>
      <c r="AK103" s="9" t="s">
        <v>71</v>
      </c>
      <c r="AL103" s="9"/>
      <c r="AM103" s="9" t="s">
        <v>71</v>
      </c>
      <c r="AN103" s="9" t="s">
        <v>71</v>
      </c>
      <c r="AO103" s="9" t="s">
        <v>71</v>
      </c>
      <c r="AP103" s="9" t="s">
        <v>71</v>
      </c>
      <c r="AQ103" s="9" t="s">
        <v>71</v>
      </c>
      <c r="AR103" s="9" t="s">
        <v>71</v>
      </c>
      <c r="AS103" s="9" t="s">
        <v>71</v>
      </c>
      <c r="AT103" s="9" t="s">
        <v>71</v>
      </c>
      <c r="AU103" s="9" t="s">
        <v>71</v>
      </c>
      <c r="AV103" s="63"/>
      <c r="AW103" s="63"/>
      <c r="AX103" s="63"/>
      <c r="AY103" s="238"/>
      <c r="AZ103" s="238"/>
      <c r="BA103" s="238"/>
      <c r="BD103" s="120"/>
    </row>
    <row r="104" spans="1:56" s="50" customFormat="1" ht="150" x14ac:dyDescent="0.25">
      <c r="A104" s="406" t="s">
        <v>1219</v>
      </c>
      <c r="B104" s="407" t="s">
        <v>377</v>
      </c>
      <c r="C104" s="407" t="s">
        <v>378</v>
      </c>
      <c r="D104" s="407" t="s">
        <v>379</v>
      </c>
      <c r="E104" s="223" t="s">
        <v>391</v>
      </c>
      <c r="F104" s="118" t="s">
        <v>63</v>
      </c>
      <c r="G104" s="312" t="s">
        <v>392</v>
      </c>
      <c r="H104" s="312" t="s">
        <v>916</v>
      </c>
      <c r="I104" s="281"/>
      <c r="J104" s="281"/>
      <c r="K104" s="281"/>
      <c r="L104" s="281"/>
      <c r="M104" s="282">
        <v>20</v>
      </c>
      <c r="N104" s="109" t="s">
        <v>382</v>
      </c>
      <c r="O104" s="109" t="s">
        <v>88</v>
      </c>
      <c r="P104" s="109" t="s">
        <v>263</v>
      </c>
      <c r="Q104" s="223" t="s">
        <v>264</v>
      </c>
      <c r="R104" s="118" t="s">
        <v>393</v>
      </c>
      <c r="S104" s="238">
        <v>44558</v>
      </c>
      <c r="T104" s="238" t="s">
        <v>71</v>
      </c>
      <c r="U104" s="238">
        <v>44742</v>
      </c>
      <c r="V104" s="238" t="s">
        <v>71</v>
      </c>
      <c r="W104" s="238">
        <v>44742</v>
      </c>
      <c r="X104" s="238" t="s">
        <v>72</v>
      </c>
      <c r="Y104" s="238" t="s">
        <v>71</v>
      </c>
      <c r="Z104" s="9" t="s">
        <v>71</v>
      </c>
      <c r="AA104" s="9" t="s">
        <v>71</v>
      </c>
      <c r="AB104" s="9" t="s">
        <v>71</v>
      </c>
      <c r="AC104" s="9" t="s">
        <v>71</v>
      </c>
      <c r="AD104" s="9" t="s">
        <v>71</v>
      </c>
      <c r="AE104" s="9" t="s">
        <v>71</v>
      </c>
      <c r="AF104" s="9" t="s">
        <v>71</v>
      </c>
      <c r="AG104" s="9" t="s">
        <v>71</v>
      </c>
      <c r="AH104" s="9" t="s">
        <v>71</v>
      </c>
      <c r="AI104" s="9" t="s">
        <v>71</v>
      </c>
      <c r="AJ104" s="9" t="s">
        <v>71</v>
      </c>
      <c r="AK104" s="9" t="s">
        <v>510</v>
      </c>
      <c r="AL104" s="58" t="s">
        <v>511</v>
      </c>
      <c r="AM104" s="9" t="s">
        <v>71</v>
      </c>
      <c r="AN104" s="9">
        <v>44558</v>
      </c>
      <c r="AO104" s="9">
        <v>44742</v>
      </c>
      <c r="AP104" s="9" t="s">
        <v>71</v>
      </c>
      <c r="AQ104" s="9" t="s">
        <v>71</v>
      </c>
      <c r="AR104" s="9" t="s">
        <v>71</v>
      </c>
      <c r="AS104" s="9" t="s">
        <v>71</v>
      </c>
      <c r="AT104" s="9" t="s">
        <v>71</v>
      </c>
      <c r="AU104" s="9" t="s">
        <v>71</v>
      </c>
      <c r="AV104" s="63"/>
      <c r="AW104" s="63"/>
      <c r="AX104" s="63"/>
      <c r="AY104" s="238"/>
      <c r="AZ104" s="238"/>
      <c r="BA104" s="238"/>
      <c r="BD104" s="120"/>
    </row>
    <row r="105" spans="1:56" s="50" customFormat="1" ht="150" x14ac:dyDescent="0.25">
      <c r="A105" s="406" t="s">
        <v>1219</v>
      </c>
      <c r="B105" s="407" t="s">
        <v>377</v>
      </c>
      <c r="C105" s="407" t="s">
        <v>378</v>
      </c>
      <c r="D105" s="407" t="s">
        <v>379</v>
      </c>
      <c r="E105" s="223" t="s">
        <v>395</v>
      </c>
      <c r="F105" s="118" t="s">
        <v>63</v>
      </c>
      <c r="G105" s="312" t="s">
        <v>396</v>
      </c>
      <c r="H105" s="312" t="s">
        <v>916</v>
      </c>
      <c r="I105" s="281"/>
      <c r="J105" s="281"/>
      <c r="K105" s="281"/>
      <c r="L105" s="281"/>
      <c r="M105" s="282">
        <v>20</v>
      </c>
      <c r="N105" s="109" t="s">
        <v>382</v>
      </c>
      <c r="O105" s="109" t="s">
        <v>88</v>
      </c>
      <c r="P105" s="109" t="s">
        <v>263</v>
      </c>
      <c r="Q105" s="223" t="s">
        <v>264</v>
      </c>
      <c r="R105" s="118" t="s">
        <v>397</v>
      </c>
      <c r="S105" s="238">
        <v>44642</v>
      </c>
      <c r="T105" s="238" t="s">
        <v>71</v>
      </c>
      <c r="U105" s="238">
        <v>44834</v>
      </c>
      <c r="V105" s="238" t="s">
        <v>71</v>
      </c>
      <c r="W105" s="238">
        <v>44834</v>
      </c>
      <c r="X105" s="238" t="s">
        <v>72</v>
      </c>
      <c r="Y105" s="238" t="s">
        <v>71</v>
      </c>
      <c r="Z105" s="9" t="s">
        <v>71</v>
      </c>
      <c r="AA105" s="9" t="s">
        <v>71</v>
      </c>
      <c r="AB105" s="9" t="s">
        <v>71</v>
      </c>
      <c r="AC105" s="9" t="s">
        <v>71</v>
      </c>
      <c r="AD105" s="9" t="s">
        <v>71</v>
      </c>
      <c r="AE105" s="9" t="s">
        <v>71</v>
      </c>
      <c r="AF105" s="9" t="s">
        <v>71</v>
      </c>
      <c r="AG105" s="9" t="s">
        <v>71</v>
      </c>
      <c r="AH105" s="9" t="s">
        <v>71</v>
      </c>
      <c r="AI105" s="9" t="s">
        <v>71</v>
      </c>
      <c r="AJ105" s="9" t="s">
        <v>71</v>
      </c>
      <c r="AK105" s="9" t="s">
        <v>512</v>
      </c>
      <c r="AL105" s="58" t="s">
        <v>513</v>
      </c>
      <c r="AM105" s="9" t="s">
        <v>71</v>
      </c>
      <c r="AN105" s="9">
        <v>44642</v>
      </c>
      <c r="AO105" s="9">
        <v>44834</v>
      </c>
      <c r="AP105" s="9" t="s">
        <v>71</v>
      </c>
      <c r="AQ105" s="9" t="s">
        <v>71</v>
      </c>
      <c r="AR105" s="9" t="s">
        <v>71</v>
      </c>
      <c r="AS105" s="9" t="s">
        <v>71</v>
      </c>
      <c r="AT105" s="9" t="s">
        <v>71</v>
      </c>
      <c r="AU105" s="9" t="s">
        <v>71</v>
      </c>
      <c r="AV105" s="63"/>
      <c r="AW105" s="63"/>
      <c r="AX105" s="63"/>
      <c r="AY105" s="238"/>
      <c r="AZ105" s="238"/>
      <c r="BA105" s="238"/>
      <c r="BD105" s="120"/>
    </row>
    <row r="106" spans="1:56" s="50" customFormat="1" ht="150" x14ac:dyDescent="0.25">
      <c r="A106" s="406" t="s">
        <v>1219</v>
      </c>
      <c r="B106" s="407" t="s">
        <v>377</v>
      </c>
      <c r="C106" s="407" t="s">
        <v>378</v>
      </c>
      <c r="D106" s="407" t="s">
        <v>379</v>
      </c>
      <c r="E106" s="223" t="s">
        <v>399</v>
      </c>
      <c r="F106" s="118" t="s">
        <v>63</v>
      </c>
      <c r="G106" s="312" t="s">
        <v>400</v>
      </c>
      <c r="H106" s="312" t="s">
        <v>1105</v>
      </c>
      <c r="I106" s="317" t="s">
        <v>1072</v>
      </c>
      <c r="J106" s="317">
        <v>89140228325</v>
      </c>
      <c r="K106" s="281"/>
      <c r="L106" s="281"/>
      <c r="M106" s="282">
        <v>100</v>
      </c>
      <c r="N106" s="109" t="s">
        <v>382</v>
      </c>
      <c r="O106" s="109" t="s">
        <v>88</v>
      </c>
      <c r="P106" s="109" t="s">
        <v>263</v>
      </c>
      <c r="Q106" s="223" t="s">
        <v>264</v>
      </c>
      <c r="R106" s="118" t="s">
        <v>397</v>
      </c>
      <c r="S106" s="283">
        <v>44805</v>
      </c>
      <c r="T106" s="238" t="s">
        <v>71</v>
      </c>
      <c r="U106" s="59">
        <v>45291</v>
      </c>
      <c r="V106" s="238" t="s">
        <v>71</v>
      </c>
      <c r="W106" s="238">
        <v>45291</v>
      </c>
      <c r="X106" s="238" t="s">
        <v>72</v>
      </c>
      <c r="Y106" s="238" t="s">
        <v>71</v>
      </c>
      <c r="Z106" s="9" t="s">
        <v>71</v>
      </c>
      <c r="AA106" s="9" t="s">
        <v>71</v>
      </c>
      <c r="AB106" s="9" t="s">
        <v>71</v>
      </c>
      <c r="AC106" s="9" t="s">
        <v>71</v>
      </c>
      <c r="AD106" s="9" t="s">
        <v>71</v>
      </c>
      <c r="AE106" s="9" t="s">
        <v>71</v>
      </c>
      <c r="AF106" s="9" t="s">
        <v>71</v>
      </c>
      <c r="AG106" s="9" t="s">
        <v>71</v>
      </c>
      <c r="AH106" s="9" t="s">
        <v>71</v>
      </c>
      <c r="AI106" s="9" t="s">
        <v>71</v>
      </c>
      <c r="AJ106" s="9" t="s">
        <v>71</v>
      </c>
      <c r="AK106" s="9" t="s">
        <v>1193</v>
      </c>
      <c r="AL106" s="58" t="s">
        <v>1194</v>
      </c>
      <c r="AM106" s="9" t="s">
        <v>71</v>
      </c>
      <c r="AN106" s="388">
        <v>44669</v>
      </c>
      <c r="AO106" s="388">
        <v>45264</v>
      </c>
      <c r="AP106" s="9" t="s">
        <v>71</v>
      </c>
      <c r="AQ106" s="9" t="s">
        <v>71</v>
      </c>
      <c r="AR106" s="9" t="s">
        <v>71</v>
      </c>
      <c r="AS106" s="9" t="s">
        <v>71</v>
      </c>
      <c r="AT106" s="9" t="s">
        <v>71</v>
      </c>
      <c r="AU106" s="9" t="s">
        <v>71</v>
      </c>
      <c r="AV106" s="63"/>
      <c r="AW106" s="63"/>
      <c r="AX106" s="63"/>
      <c r="AY106" s="238"/>
      <c r="AZ106" s="238"/>
      <c r="BA106" s="238"/>
      <c r="BD106" s="120"/>
    </row>
    <row r="107" spans="1:56" s="50" customFormat="1" ht="18.75" customHeight="1" x14ac:dyDescent="0.25">
      <c r="B107" s="54"/>
      <c r="C107" s="54"/>
      <c r="D107" s="54"/>
      <c r="BD107" s="120"/>
    </row>
    <row r="108" spans="1:56" s="50" customFormat="1" ht="18.75" customHeight="1" x14ac:dyDescent="0.25">
      <c r="B108" s="54"/>
      <c r="C108" s="54"/>
      <c r="D108" s="54"/>
      <c r="BD108" s="120"/>
    </row>
    <row r="109" spans="1:56" s="50" customFormat="1" ht="18.75" customHeight="1" x14ac:dyDescent="0.25">
      <c r="B109" s="54"/>
      <c r="C109" s="54"/>
      <c r="D109" s="54"/>
      <c r="BD109" s="120"/>
    </row>
    <row r="110" spans="1:56" s="50" customFormat="1" ht="18.75" customHeight="1" x14ac:dyDescent="0.25">
      <c r="B110" s="54"/>
      <c r="C110" s="54"/>
      <c r="D110" s="54"/>
      <c r="BD110" s="120"/>
    </row>
    <row r="111" spans="1:56" s="50" customFormat="1" ht="18.75" customHeight="1" x14ac:dyDescent="0.25">
      <c r="B111" s="54"/>
      <c r="C111" s="54"/>
      <c r="D111" s="54"/>
      <c r="BD111" s="120"/>
    </row>
    <row r="112" spans="1:56" s="50" customFormat="1" ht="18.75" customHeight="1" x14ac:dyDescent="0.25">
      <c r="B112" s="54"/>
      <c r="C112" s="54"/>
      <c r="D112" s="54"/>
      <c r="BD112" s="120"/>
    </row>
    <row r="113" spans="2:56" s="50" customFormat="1" ht="18.75" customHeight="1" x14ac:dyDescent="0.25">
      <c r="B113" s="54"/>
      <c r="C113" s="54"/>
      <c r="D113" s="54"/>
      <c r="BD113" s="120"/>
    </row>
    <row r="114" spans="2:56" s="50" customFormat="1" ht="18.75" customHeight="1" x14ac:dyDescent="0.25">
      <c r="B114" s="54"/>
      <c r="C114" s="54"/>
      <c r="D114" s="54"/>
      <c r="BD114" s="120"/>
    </row>
    <row r="115" spans="2:56" s="50" customFormat="1" ht="18.75" customHeight="1" x14ac:dyDescent="0.25">
      <c r="B115" s="54"/>
      <c r="C115" s="54"/>
      <c r="D115" s="54"/>
      <c r="BD115" s="120"/>
    </row>
    <row r="116" spans="2:56" s="50" customFormat="1" ht="18.75" customHeight="1" x14ac:dyDescent="0.25">
      <c r="B116" s="54"/>
      <c r="C116" s="54"/>
      <c r="D116" s="54"/>
      <c r="BD116" s="120"/>
    </row>
    <row r="117" spans="2:56" s="50" customFormat="1" ht="18.75" customHeight="1" x14ac:dyDescent="0.25">
      <c r="B117" s="54"/>
      <c r="C117" s="54"/>
      <c r="D117" s="54"/>
      <c r="BD117" s="120"/>
    </row>
    <row r="118" spans="2:56" s="50" customFormat="1" ht="18.75" customHeight="1" x14ac:dyDescent="0.25">
      <c r="B118" s="54"/>
      <c r="C118" s="54"/>
      <c r="D118" s="54"/>
      <c r="BD118" s="120"/>
    </row>
    <row r="119" spans="2:56" s="50" customFormat="1" ht="18.75" customHeight="1" x14ac:dyDescent="0.25">
      <c r="B119" s="54"/>
      <c r="C119" s="54"/>
      <c r="D119" s="54"/>
      <c r="BD119" s="120"/>
    </row>
    <row r="120" spans="2:56" s="50" customFormat="1" ht="18.75" customHeight="1" x14ac:dyDescent="0.25">
      <c r="B120" s="54"/>
      <c r="C120" s="54"/>
      <c r="D120" s="54"/>
      <c r="BD120" s="120"/>
    </row>
    <row r="121" spans="2:56" s="50" customFormat="1" ht="18.75" customHeight="1" x14ac:dyDescent="0.25">
      <c r="B121" s="54"/>
      <c r="C121" s="54"/>
      <c r="D121" s="54"/>
      <c r="BD121" s="120"/>
    </row>
    <row r="122" spans="2:56" s="50" customFormat="1" ht="18.75" customHeight="1" x14ac:dyDescent="0.25">
      <c r="B122" s="54"/>
      <c r="C122" s="54"/>
      <c r="D122" s="54"/>
      <c r="BD122" s="120"/>
    </row>
    <row r="123" spans="2:56" s="50" customFormat="1" ht="18.75" customHeight="1" x14ac:dyDescent="0.25">
      <c r="B123" s="54"/>
      <c r="C123" s="54"/>
      <c r="D123" s="54"/>
      <c r="BD123" s="120"/>
    </row>
    <row r="124" spans="2:56" s="50" customFormat="1" ht="18.75" customHeight="1" x14ac:dyDescent="0.25">
      <c r="B124" s="54"/>
      <c r="C124" s="54"/>
      <c r="D124" s="54"/>
      <c r="BD124" s="120"/>
    </row>
    <row r="125" spans="2:56" s="50" customFormat="1" ht="18.75" customHeight="1" x14ac:dyDescent="0.25">
      <c r="B125" s="54"/>
      <c r="C125" s="54"/>
      <c r="D125" s="54"/>
      <c r="BD125" s="120"/>
    </row>
    <row r="126" spans="2:56" s="50" customFormat="1" ht="18.75" customHeight="1" x14ac:dyDescent="0.25">
      <c r="B126" s="54"/>
      <c r="C126" s="54"/>
      <c r="D126" s="54"/>
      <c r="BD126" s="120"/>
    </row>
    <row r="127" spans="2:56" s="50" customFormat="1" ht="18.75" customHeight="1" x14ac:dyDescent="0.25">
      <c r="B127" s="54"/>
      <c r="C127" s="54"/>
      <c r="D127" s="54"/>
      <c r="BD127" s="120"/>
    </row>
    <row r="128" spans="2:56" s="50" customFormat="1" ht="18.75" customHeight="1" x14ac:dyDescent="0.25">
      <c r="B128" s="54"/>
      <c r="C128" s="54"/>
      <c r="D128" s="54"/>
      <c r="BD128" s="120"/>
    </row>
    <row r="129" spans="2:56" s="50" customFormat="1" ht="18.75" customHeight="1" x14ac:dyDescent="0.25">
      <c r="B129" s="54"/>
      <c r="C129" s="54"/>
      <c r="D129" s="54"/>
      <c r="BD129" s="120"/>
    </row>
    <row r="130" spans="2:56" s="50" customFormat="1" ht="18.75" customHeight="1" x14ac:dyDescent="0.25">
      <c r="B130" s="54"/>
      <c r="C130" s="54"/>
      <c r="D130" s="54"/>
      <c r="BD130" s="120"/>
    </row>
    <row r="131" spans="2:56" s="50" customFormat="1" ht="18.75" customHeight="1" x14ac:dyDescent="0.25">
      <c r="B131" s="54"/>
      <c r="C131" s="54"/>
      <c r="D131" s="54"/>
      <c r="BD131" s="120"/>
    </row>
    <row r="132" spans="2:56" s="50" customFormat="1" ht="18.75" customHeight="1" x14ac:dyDescent="0.25">
      <c r="B132" s="54"/>
      <c r="C132" s="54"/>
      <c r="D132" s="54"/>
      <c r="BD132" s="120"/>
    </row>
    <row r="133" spans="2:56" s="50" customFormat="1" ht="18.75" customHeight="1" x14ac:dyDescent="0.25">
      <c r="B133" s="54"/>
      <c r="C133" s="54"/>
      <c r="D133" s="54"/>
      <c r="BD133" s="120"/>
    </row>
    <row r="134" spans="2:56" s="50" customFormat="1" ht="18.75" customHeight="1" x14ac:dyDescent="0.25">
      <c r="B134" s="54"/>
      <c r="C134" s="54"/>
      <c r="D134" s="54"/>
      <c r="BD134" s="120"/>
    </row>
    <row r="135" spans="2:56" s="50" customFormat="1" ht="18.75" customHeight="1" x14ac:dyDescent="0.25">
      <c r="B135" s="54"/>
      <c r="C135" s="54"/>
      <c r="D135" s="54"/>
      <c r="BD135" s="120"/>
    </row>
    <row r="136" spans="2:56" s="50" customFormat="1" ht="18.75" customHeight="1" x14ac:dyDescent="0.25">
      <c r="B136" s="54"/>
      <c r="C136" s="54"/>
      <c r="D136" s="54"/>
      <c r="BD136" s="120"/>
    </row>
    <row r="137" spans="2:56" s="50" customFormat="1" ht="18.75" customHeight="1" x14ac:dyDescent="0.25">
      <c r="B137" s="54"/>
      <c r="C137" s="54"/>
      <c r="D137" s="54"/>
      <c r="BD137" s="120"/>
    </row>
    <row r="138" spans="2:56" s="50" customFormat="1" ht="18.75" customHeight="1" x14ac:dyDescent="0.25">
      <c r="B138" s="54"/>
      <c r="C138" s="54"/>
      <c r="D138" s="54"/>
      <c r="BD138" s="120"/>
    </row>
    <row r="139" spans="2:56" s="50" customFormat="1" ht="18.75" customHeight="1" x14ac:dyDescent="0.25">
      <c r="B139" s="54"/>
      <c r="C139" s="54"/>
      <c r="D139" s="54"/>
      <c r="BD139" s="120"/>
    </row>
    <row r="140" spans="2:56" s="50" customFormat="1" ht="18.75" customHeight="1" x14ac:dyDescent="0.25">
      <c r="B140" s="54"/>
      <c r="C140" s="54"/>
      <c r="D140" s="54"/>
      <c r="BD140" s="120"/>
    </row>
    <row r="141" spans="2:56" s="50" customFormat="1" ht="18.75" customHeight="1" x14ac:dyDescent="0.25">
      <c r="B141" s="54"/>
      <c r="C141" s="54"/>
      <c r="D141" s="54"/>
      <c r="BD141" s="120"/>
    </row>
    <row r="142" spans="2:56" s="50" customFormat="1" ht="18.75" customHeight="1" x14ac:dyDescent="0.25">
      <c r="B142" s="54"/>
      <c r="C142" s="54"/>
      <c r="D142" s="54"/>
      <c r="BD142" s="120"/>
    </row>
    <row r="143" spans="2:56" s="50" customFormat="1" ht="18.75" customHeight="1" x14ac:dyDescent="0.25">
      <c r="B143" s="54"/>
      <c r="C143" s="54"/>
      <c r="D143" s="54"/>
      <c r="BD143" s="120"/>
    </row>
    <row r="144" spans="2:56" s="50" customFormat="1" ht="18.75" customHeight="1" x14ac:dyDescent="0.25">
      <c r="B144" s="54"/>
      <c r="C144" s="54"/>
      <c r="D144" s="54"/>
      <c r="BD144" s="120"/>
    </row>
    <row r="145" spans="2:56" s="50" customFormat="1" ht="18.75" customHeight="1" x14ac:dyDescent="0.25">
      <c r="B145" s="54"/>
      <c r="C145" s="54"/>
      <c r="D145" s="54"/>
      <c r="BD145" s="120"/>
    </row>
    <row r="146" spans="2:56" s="50" customFormat="1" ht="18.75" customHeight="1" x14ac:dyDescent="0.25">
      <c r="B146" s="54"/>
      <c r="C146" s="54"/>
      <c r="D146" s="54"/>
      <c r="BD146" s="120"/>
    </row>
    <row r="147" spans="2:56" s="50" customFormat="1" ht="18.75" customHeight="1" x14ac:dyDescent="0.25">
      <c r="B147" s="54"/>
      <c r="C147" s="54"/>
      <c r="D147" s="54"/>
      <c r="BD147" s="120"/>
    </row>
    <row r="148" spans="2:56" s="50" customFormat="1" ht="18.75" customHeight="1" x14ac:dyDescent="0.25">
      <c r="B148" s="54"/>
      <c r="C148" s="54"/>
      <c r="D148" s="54"/>
      <c r="BD148" s="120"/>
    </row>
    <row r="149" spans="2:56" s="50" customFormat="1" ht="18.75" customHeight="1" x14ac:dyDescent="0.25">
      <c r="B149" s="54"/>
      <c r="C149" s="54"/>
      <c r="D149" s="54"/>
      <c r="BD149" s="120"/>
    </row>
    <row r="150" spans="2:56" s="50" customFormat="1" ht="18.75" customHeight="1" x14ac:dyDescent="0.25">
      <c r="B150" s="54"/>
      <c r="C150" s="54"/>
      <c r="D150" s="54"/>
      <c r="BD150" s="120"/>
    </row>
    <row r="151" spans="2:56" s="50" customFormat="1" ht="18.75" customHeight="1" x14ac:dyDescent="0.25">
      <c r="B151" s="54"/>
      <c r="C151" s="54"/>
      <c r="D151" s="54"/>
      <c r="BD151" s="120"/>
    </row>
    <row r="152" spans="2:56" s="50" customFormat="1" ht="18.75" customHeight="1" x14ac:dyDescent="0.25">
      <c r="B152" s="54"/>
      <c r="C152" s="54"/>
      <c r="D152" s="54"/>
      <c r="BD152" s="120"/>
    </row>
    <row r="153" spans="2:56" s="50" customFormat="1" ht="18.75" customHeight="1" x14ac:dyDescent="0.25">
      <c r="B153" s="54"/>
      <c r="C153" s="54"/>
      <c r="D153" s="54"/>
      <c r="BD153" s="120"/>
    </row>
    <row r="154" spans="2:56" s="50" customFormat="1" ht="18.75" customHeight="1" x14ac:dyDescent="0.25">
      <c r="B154" s="54"/>
      <c r="C154" s="54"/>
      <c r="D154" s="54"/>
      <c r="BD154" s="120"/>
    </row>
    <row r="155" spans="2:56" s="50" customFormat="1" ht="18.75" customHeight="1" x14ac:dyDescent="0.25">
      <c r="B155" s="54"/>
      <c r="C155" s="54"/>
      <c r="D155" s="54"/>
      <c r="BD155" s="120"/>
    </row>
    <row r="156" spans="2:56" s="50" customFormat="1" ht="18.75" customHeight="1" x14ac:dyDescent="0.25">
      <c r="B156" s="54"/>
      <c r="C156" s="54"/>
      <c r="D156" s="54"/>
      <c r="BD156" s="120"/>
    </row>
    <row r="157" spans="2:56" s="50" customFormat="1" ht="18.75" customHeight="1" x14ac:dyDescent="0.25">
      <c r="B157" s="54"/>
      <c r="C157" s="54"/>
      <c r="D157" s="54"/>
      <c r="BD157" s="120"/>
    </row>
    <row r="158" spans="2:56" s="50" customFormat="1" ht="18.75" customHeight="1" x14ac:dyDescent="0.25">
      <c r="B158" s="54"/>
      <c r="C158" s="54"/>
      <c r="D158" s="54"/>
      <c r="BD158" s="120"/>
    </row>
    <row r="159" spans="2:56" s="50" customFormat="1" ht="18.75" customHeight="1" x14ac:dyDescent="0.25">
      <c r="B159" s="54"/>
      <c r="C159" s="54"/>
      <c r="D159" s="54"/>
      <c r="BD159" s="120"/>
    </row>
    <row r="160" spans="2:56" s="50" customFormat="1" ht="18.75" customHeight="1" x14ac:dyDescent="0.25">
      <c r="B160" s="54"/>
      <c r="C160" s="54"/>
      <c r="D160" s="54"/>
      <c r="BD160" s="120"/>
    </row>
    <row r="161" spans="2:56" s="50" customFormat="1" ht="18.75" customHeight="1" x14ac:dyDescent="0.25">
      <c r="B161" s="54"/>
      <c r="C161" s="54"/>
      <c r="D161" s="54"/>
      <c r="BD161" s="120"/>
    </row>
    <row r="162" spans="2:56" s="50" customFormat="1" ht="18.75" customHeight="1" x14ac:dyDescent="0.25">
      <c r="B162" s="54"/>
      <c r="C162" s="54"/>
      <c r="D162" s="54"/>
      <c r="BD162" s="120"/>
    </row>
    <row r="163" spans="2:56" s="50" customFormat="1" ht="18.75" customHeight="1" x14ac:dyDescent="0.25">
      <c r="B163" s="54"/>
      <c r="C163" s="54"/>
      <c r="D163" s="54"/>
      <c r="BD163" s="120"/>
    </row>
    <row r="164" spans="2:56" s="50" customFormat="1" ht="18.75" customHeight="1" x14ac:dyDescent="0.25">
      <c r="B164" s="54"/>
      <c r="C164" s="54"/>
      <c r="D164" s="54"/>
      <c r="BD164" s="120"/>
    </row>
    <row r="165" spans="2:56" s="50" customFormat="1" ht="18.75" customHeight="1" x14ac:dyDescent="0.25">
      <c r="B165" s="54"/>
      <c r="C165" s="54"/>
      <c r="D165" s="54"/>
      <c r="BD165" s="120"/>
    </row>
    <row r="166" spans="2:56" s="50" customFormat="1" ht="18.75" customHeight="1" x14ac:dyDescent="0.25">
      <c r="B166" s="54"/>
      <c r="C166" s="54"/>
      <c r="D166" s="54"/>
      <c r="BD166" s="120"/>
    </row>
    <row r="167" spans="2:56" s="50" customFormat="1" ht="18.75" customHeight="1" x14ac:dyDescent="0.25">
      <c r="B167" s="54"/>
      <c r="C167" s="54"/>
      <c r="D167" s="54"/>
      <c r="BD167" s="120"/>
    </row>
    <row r="168" spans="2:56" s="50" customFormat="1" ht="18.75" customHeight="1" x14ac:dyDescent="0.25">
      <c r="B168" s="54"/>
      <c r="C168" s="54"/>
      <c r="D168" s="54"/>
      <c r="BD168" s="120"/>
    </row>
    <row r="169" spans="2:56" s="50" customFormat="1" ht="18.75" customHeight="1" x14ac:dyDescent="0.25">
      <c r="B169" s="54"/>
      <c r="C169" s="54"/>
      <c r="D169" s="54"/>
      <c r="BD169" s="120"/>
    </row>
    <row r="170" spans="2:56" s="50" customFormat="1" ht="18.75" customHeight="1" x14ac:dyDescent="0.25">
      <c r="B170" s="54"/>
      <c r="C170" s="54"/>
      <c r="D170" s="54"/>
      <c r="BD170" s="120"/>
    </row>
    <row r="171" spans="2:56" s="50" customFormat="1" ht="18.75" customHeight="1" x14ac:dyDescent="0.25">
      <c r="B171" s="54"/>
      <c r="C171" s="54"/>
      <c r="D171" s="54"/>
      <c r="BD171" s="120"/>
    </row>
    <row r="172" spans="2:56" s="50" customFormat="1" ht="18.75" customHeight="1" x14ac:dyDescent="0.25">
      <c r="B172" s="54"/>
      <c r="C172" s="54"/>
      <c r="D172" s="54"/>
      <c r="BD172" s="120"/>
    </row>
    <row r="173" spans="2:56" s="50" customFormat="1" ht="18.75" customHeight="1" x14ac:dyDescent="0.25">
      <c r="B173" s="54"/>
      <c r="C173" s="54"/>
      <c r="D173" s="54"/>
      <c r="BD173" s="120"/>
    </row>
    <row r="174" spans="2:56" s="50" customFormat="1" ht="18.75" customHeight="1" x14ac:dyDescent="0.25">
      <c r="B174" s="54"/>
      <c r="C174" s="54"/>
      <c r="D174" s="54"/>
      <c r="BD174" s="120"/>
    </row>
    <row r="175" spans="2:56" s="50" customFormat="1" ht="18.75" customHeight="1" x14ac:dyDescent="0.25">
      <c r="B175" s="54"/>
      <c r="C175" s="54"/>
      <c r="D175" s="54"/>
      <c r="BD175" s="120"/>
    </row>
    <row r="176" spans="2:56" s="50" customFormat="1" ht="18.75" customHeight="1" x14ac:dyDescent="0.25">
      <c r="B176" s="54"/>
      <c r="C176" s="54"/>
      <c r="D176" s="54"/>
      <c r="BD176" s="120"/>
    </row>
    <row r="177" spans="2:56" s="50" customFormat="1" ht="18.75" customHeight="1" x14ac:dyDescent="0.25">
      <c r="B177" s="54"/>
      <c r="C177" s="54"/>
      <c r="D177" s="54"/>
      <c r="BD177" s="120"/>
    </row>
    <row r="178" spans="2:56" s="50" customFormat="1" ht="18.75" customHeight="1" x14ac:dyDescent="0.25">
      <c r="B178" s="54"/>
      <c r="C178" s="54"/>
      <c r="D178" s="54"/>
      <c r="BD178" s="120"/>
    </row>
    <row r="179" spans="2:56" s="50" customFormat="1" ht="18.75" customHeight="1" x14ac:dyDescent="0.25">
      <c r="B179" s="54"/>
      <c r="C179" s="54"/>
      <c r="D179" s="54"/>
      <c r="BD179" s="120"/>
    </row>
    <row r="180" spans="2:56" s="50" customFormat="1" ht="18.75" customHeight="1" x14ac:dyDescent="0.25">
      <c r="B180" s="54"/>
      <c r="C180" s="54"/>
      <c r="D180" s="54"/>
      <c r="BD180" s="120"/>
    </row>
    <row r="181" spans="2:56" s="50" customFormat="1" ht="18.75" customHeight="1" x14ac:dyDescent="0.25">
      <c r="B181" s="54"/>
      <c r="C181" s="54"/>
      <c r="D181" s="54"/>
      <c r="BD181" s="120"/>
    </row>
    <row r="182" spans="2:56" s="50" customFormat="1" ht="18.75" customHeight="1" x14ac:dyDescent="0.25">
      <c r="B182" s="54"/>
      <c r="C182" s="54"/>
      <c r="D182" s="54"/>
      <c r="BD182" s="120"/>
    </row>
    <row r="183" spans="2:56" s="50" customFormat="1" ht="18.75" customHeight="1" x14ac:dyDescent="0.25">
      <c r="B183" s="54"/>
      <c r="C183" s="54"/>
      <c r="D183" s="54"/>
      <c r="BD183" s="120"/>
    </row>
    <row r="184" spans="2:56" s="50" customFormat="1" ht="18.75" customHeight="1" x14ac:dyDescent="0.25">
      <c r="B184" s="54"/>
      <c r="C184" s="54"/>
      <c r="D184" s="54"/>
      <c r="BD184" s="120"/>
    </row>
    <row r="185" spans="2:56" s="50" customFormat="1" ht="18.75" customHeight="1" x14ac:dyDescent="0.25">
      <c r="B185" s="54"/>
      <c r="C185" s="54"/>
      <c r="D185" s="54"/>
      <c r="BD185" s="120"/>
    </row>
    <row r="186" spans="2:56" s="50" customFormat="1" ht="18.75" customHeight="1" x14ac:dyDescent="0.25">
      <c r="B186" s="54"/>
      <c r="C186" s="54"/>
      <c r="D186" s="54"/>
      <c r="BD186" s="120"/>
    </row>
    <row r="187" spans="2:56" s="50" customFormat="1" ht="18.75" customHeight="1" x14ac:dyDescent="0.25">
      <c r="B187" s="54"/>
      <c r="C187" s="54"/>
      <c r="D187" s="54"/>
      <c r="BD187" s="120"/>
    </row>
    <row r="188" spans="2:56" s="50" customFormat="1" ht="18.75" customHeight="1" x14ac:dyDescent="0.25">
      <c r="B188" s="54"/>
      <c r="C188" s="54"/>
      <c r="D188" s="54"/>
      <c r="BD188" s="120"/>
    </row>
    <row r="189" spans="2:56" s="50" customFormat="1" ht="18.75" customHeight="1" x14ac:dyDescent="0.25">
      <c r="B189" s="54"/>
      <c r="C189" s="54"/>
      <c r="D189" s="54"/>
      <c r="BD189" s="120"/>
    </row>
    <row r="190" spans="2:56" s="50" customFormat="1" ht="18.75" customHeight="1" x14ac:dyDescent="0.25">
      <c r="B190" s="54"/>
      <c r="C190" s="54"/>
      <c r="D190" s="54"/>
      <c r="BD190" s="120"/>
    </row>
    <row r="191" spans="2:56" s="50" customFormat="1" ht="18.75" customHeight="1" x14ac:dyDescent="0.25">
      <c r="B191" s="54"/>
      <c r="C191" s="54"/>
      <c r="D191" s="54"/>
      <c r="BD191" s="120"/>
    </row>
    <row r="192" spans="2:56" s="50" customFormat="1" ht="18.75" customHeight="1" x14ac:dyDescent="0.25">
      <c r="B192" s="54"/>
      <c r="C192" s="54"/>
      <c r="D192" s="54"/>
      <c r="BD192" s="120"/>
    </row>
    <row r="193" spans="2:56" s="50" customFormat="1" ht="18.75" customHeight="1" x14ac:dyDescent="0.25">
      <c r="B193" s="54"/>
      <c r="C193" s="54"/>
      <c r="D193" s="54"/>
      <c r="BD193" s="120"/>
    </row>
    <row r="194" spans="2:56" s="50" customFormat="1" ht="18.75" customHeight="1" x14ac:dyDescent="0.25">
      <c r="B194" s="54"/>
      <c r="C194" s="54"/>
      <c r="D194" s="54"/>
      <c r="BD194" s="120"/>
    </row>
    <row r="195" spans="2:56" s="50" customFormat="1" ht="18.75" customHeight="1" x14ac:dyDescent="0.25">
      <c r="B195" s="54"/>
      <c r="C195" s="54"/>
      <c r="D195" s="54"/>
      <c r="BD195" s="120"/>
    </row>
    <row r="196" spans="2:56" s="50" customFormat="1" ht="18.75" customHeight="1" x14ac:dyDescent="0.25">
      <c r="B196" s="54"/>
      <c r="C196" s="54"/>
      <c r="D196" s="54"/>
      <c r="BD196" s="120"/>
    </row>
    <row r="197" spans="2:56" s="50" customFormat="1" ht="18.75" customHeight="1" x14ac:dyDescent="0.25">
      <c r="B197" s="54"/>
      <c r="C197" s="54"/>
      <c r="D197" s="54"/>
      <c r="BD197" s="120"/>
    </row>
    <row r="198" spans="2:56" s="50" customFormat="1" ht="18.75" customHeight="1" x14ac:dyDescent="0.25">
      <c r="B198" s="54"/>
      <c r="C198" s="54"/>
      <c r="D198" s="54"/>
      <c r="BD198" s="120"/>
    </row>
    <row r="199" spans="2:56" s="50" customFormat="1" ht="18.75" customHeight="1" x14ac:dyDescent="0.25">
      <c r="B199" s="54"/>
      <c r="C199" s="54"/>
      <c r="D199" s="54"/>
      <c r="BD199" s="120"/>
    </row>
    <row r="200" spans="2:56" s="50" customFormat="1" ht="18.75" customHeight="1" x14ac:dyDescent="0.25">
      <c r="B200" s="54"/>
      <c r="C200" s="54"/>
      <c r="D200" s="54"/>
      <c r="BD200" s="120"/>
    </row>
    <row r="201" spans="2:56" s="50" customFormat="1" ht="18.75" customHeight="1" x14ac:dyDescent="0.25">
      <c r="B201" s="54"/>
      <c r="C201" s="54"/>
      <c r="D201" s="54"/>
      <c r="BD201" s="120"/>
    </row>
    <row r="202" spans="2:56" s="50" customFormat="1" ht="18.75" customHeight="1" x14ac:dyDescent="0.25">
      <c r="B202" s="54"/>
      <c r="C202" s="54"/>
      <c r="D202" s="54"/>
      <c r="BD202" s="120"/>
    </row>
    <row r="203" spans="2:56" s="50" customFormat="1" ht="18.75" customHeight="1" x14ac:dyDescent="0.25">
      <c r="B203" s="54"/>
      <c r="C203" s="54"/>
      <c r="D203" s="54"/>
      <c r="BD203" s="120"/>
    </row>
    <row r="204" spans="2:56" s="50" customFormat="1" ht="18.75" customHeight="1" x14ac:dyDescent="0.25">
      <c r="B204" s="54"/>
      <c r="C204" s="54"/>
      <c r="D204" s="54"/>
      <c r="BD204" s="120"/>
    </row>
    <row r="205" spans="2:56" s="50" customFormat="1" ht="18.75" customHeight="1" x14ac:dyDescent="0.25">
      <c r="B205" s="54"/>
      <c r="C205" s="54"/>
      <c r="D205" s="54"/>
      <c r="BD205" s="120"/>
    </row>
    <row r="206" spans="2:56" s="50" customFormat="1" ht="18.75" customHeight="1" x14ac:dyDescent="0.25">
      <c r="B206" s="54"/>
      <c r="C206" s="54"/>
      <c r="D206" s="54"/>
      <c r="BD206" s="120"/>
    </row>
    <row r="207" spans="2:56" s="50" customFormat="1" ht="18.75" customHeight="1" x14ac:dyDescent="0.25">
      <c r="B207" s="54"/>
      <c r="C207" s="54"/>
      <c r="D207" s="54"/>
      <c r="BD207" s="120"/>
    </row>
    <row r="208" spans="2:56" s="50" customFormat="1" ht="18.75" customHeight="1" x14ac:dyDescent="0.25">
      <c r="B208" s="54"/>
      <c r="C208" s="54"/>
      <c r="D208" s="54"/>
      <c r="BD208" s="120"/>
    </row>
    <row r="209" spans="2:56" s="50" customFormat="1" ht="18.75" customHeight="1" x14ac:dyDescent="0.25">
      <c r="B209" s="54"/>
      <c r="C209" s="54"/>
      <c r="D209" s="54"/>
      <c r="BD209" s="120"/>
    </row>
    <row r="210" spans="2:56" s="50" customFormat="1" ht="18.75" customHeight="1" x14ac:dyDescent="0.25">
      <c r="B210" s="54"/>
      <c r="C210" s="54"/>
      <c r="D210" s="54"/>
      <c r="BD210" s="120"/>
    </row>
    <row r="211" spans="2:56" s="50" customFormat="1" ht="18.75" customHeight="1" x14ac:dyDescent="0.25">
      <c r="B211" s="54"/>
      <c r="C211" s="54"/>
      <c r="D211" s="54"/>
      <c r="BD211" s="120"/>
    </row>
    <row r="212" spans="2:56" s="50" customFormat="1" ht="18.75" customHeight="1" x14ac:dyDescent="0.25">
      <c r="B212" s="54"/>
      <c r="C212" s="54"/>
      <c r="D212" s="54"/>
      <c r="BD212" s="120"/>
    </row>
    <row r="213" spans="2:56" s="50" customFormat="1" ht="18.75" customHeight="1" x14ac:dyDescent="0.25">
      <c r="B213" s="54"/>
      <c r="C213" s="54"/>
      <c r="D213" s="54"/>
      <c r="BD213" s="120"/>
    </row>
    <row r="214" spans="2:56" s="50" customFormat="1" ht="18.75" customHeight="1" x14ac:dyDescent="0.25">
      <c r="B214" s="54"/>
      <c r="C214" s="54"/>
      <c r="D214" s="54"/>
      <c r="BD214" s="120"/>
    </row>
    <row r="215" spans="2:56" s="50" customFormat="1" ht="18.75" customHeight="1" x14ac:dyDescent="0.25">
      <c r="B215" s="54"/>
      <c r="C215" s="54"/>
      <c r="D215" s="54"/>
      <c r="BD215" s="120"/>
    </row>
    <row r="216" spans="2:56" s="50" customFormat="1" ht="18.75" customHeight="1" x14ac:dyDescent="0.25">
      <c r="B216" s="54"/>
      <c r="C216" s="54"/>
      <c r="D216" s="54"/>
      <c r="BD216" s="120"/>
    </row>
    <row r="217" spans="2:56" s="50" customFormat="1" ht="18.75" customHeight="1" x14ac:dyDescent="0.25">
      <c r="B217" s="54"/>
      <c r="C217" s="54"/>
      <c r="D217" s="54"/>
      <c r="BD217" s="120"/>
    </row>
    <row r="218" spans="2:56" s="50" customFormat="1" ht="18.75" customHeight="1" x14ac:dyDescent="0.25">
      <c r="B218" s="54"/>
      <c r="C218" s="54"/>
      <c r="D218" s="54"/>
      <c r="BD218" s="120"/>
    </row>
    <row r="219" spans="2:56" s="50" customFormat="1" ht="18.75" customHeight="1" x14ac:dyDescent="0.25">
      <c r="B219" s="54"/>
      <c r="C219" s="54"/>
      <c r="D219" s="54"/>
      <c r="BD219" s="120"/>
    </row>
    <row r="220" spans="2:56" s="50" customFormat="1" ht="18.75" customHeight="1" x14ac:dyDescent="0.25">
      <c r="B220" s="54"/>
      <c r="C220" s="54"/>
      <c r="D220" s="54"/>
      <c r="BD220" s="120"/>
    </row>
    <row r="221" spans="2:56" s="50" customFormat="1" ht="18.75" customHeight="1" x14ac:dyDescent="0.25">
      <c r="B221" s="54"/>
      <c r="C221" s="54"/>
      <c r="D221" s="54"/>
      <c r="BD221" s="120"/>
    </row>
    <row r="222" spans="2:56" s="50" customFormat="1" ht="18.75" customHeight="1" x14ac:dyDescent="0.25">
      <c r="B222" s="54"/>
      <c r="C222" s="54"/>
      <c r="D222" s="54"/>
      <c r="BD222" s="120"/>
    </row>
    <row r="223" spans="2:56" s="50" customFormat="1" ht="18.75" customHeight="1" x14ac:dyDescent="0.25">
      <c r="B223" s="54"/>
      <c r="C223" s="54"/>
      <c r="D223" s="54"/>
      <c r="BD223" s="120"/>
    </row>
    <row r="224" spans="2:56" s="50" customFormat="1" ht="18.75" customHeight="1" x14ac:dyDescent="0.25">
      <c r="B224" s="54"/>
      <c r="C224" s="54"/>
      <c r="D224" s="54"/>
      <c r="BD224" s="120"/>
    </row>
    <row r="225" spans="2:56" s="50" customFormat="1" ht="18.75" customHeight="1" x14ac:dyDescent="0.25">
      <c r="B225" s="54"/>
      <c r="C225" s="54"/>
      <c r="D225" s="54"/>
      <c r="BD225" s="120"/>
    </row>
    <row r="226" spans="2:56" s="50" customFormat="1" ht="18.75" customHeight="1" x14ac:dyDescent="0.25">
      <c r="B226" s="54"/>
      <c r="C226" s="54"/>
      <c r="D226" s="54"/>
      <c r="BD226" s="120"/>
    </row>
    <row r="227" spans="2:56" s="50" customFormat="1" ht="18.75" customHeight="1" x14ac:dyDescent="0.25">
      <c r="B227" s="54"/>
      <c r="C227" s="54"/>
      <c r="D227" s="54"/>
      <c r="BD227" s="120"/>
    </row>
    <row r="228" spans="2:56" s="50" customFormat="1" ht="18.75" customHeight="1" x14ac:dyDescent="0.25">
      <c r="B228" s="54"/>
      <c r="C228" s="54"/>
      <c r="D228" s="54"/>
      <c r="BD228" s="120"/>
    </row>
    <row r="229" spans="2:56" s="50" customFormat="1" ht="18.75" customHeight="1" x14ac:dyDescent="0.25">
      <c r="B229" s="54"/>
      <c r="C229" s="54"/>
      <c r="D229" s="54"/>
      <c r="BD229" s="120"/>
    </row>
    <row r="230" spans="2:56" s="50" customFormat="1" ht="18.75" customHeight="1" x14ac:dyDescent="0.25">
      <c r="B230" s="54"/>
      <c r="C230" s="54"/>
      <c r="D230" s="54"/>
      <c r="BD230" s="120"/>
    </row>
    <row r="231" spans="2:56" s="50" customFormat="1" ht="18.75" customHeight="1" x14ac:dyDescent="0.25">
      <c r="B231" s="54"/>
      <c r="C231" s="54"/>
      <c r="D231" s="54"/>
      <c r="BD231" s="120"/>
    </row>
    <row r="232" spans="2:56" s="50" customFormat="1" ht="18.75" customHeight="1" x14ac:dyDescent="0.25">
      <c r="B232" s="54"/>
      <c r="C232" s="54"/>
      <c r="D232" s="54"/>
      <c r="BD232" s="120"/>
    </row>
    <row r="233" spans="2:56" s="50" customFormat="1" ht="18.75" customHeight="1" x14ac:dyDescent="0.25">
      <c r="B233" s="54"/>
      <c r="C233" s="54"/>
      <c r="D233" s="54"/>
      <c r="BD233" s="120"/>
    </row>
    <row r="234" spans="2:56" s="50" customFormat="1" ht="18.75" customHeight="1" x14ac:dyDescent="0.25">
      <c r="B234" s="54"/>
      <c r="C234" s="54"/>
      <c r="D234" s="54"/>
      <c r="BD234" s="120"/>
    </row>
    <row r="235" spans="2:56" s="50" customFormat="1" ht="18.75" customHeight="1" x14ac:dyDescent="0.25">
      <c r="B235" s="54"/>
      <c r="C235" s="54"/>
      <c r="D235" s="54"/>
      <c r="BD235" s="120"/>
    </row>
    <row r="236" spans="2:56" s="50" customFormat="1" ht="18.75" customHeight="1" x14ac:dyDescent="0.25">
      <c r="B236" s="54"/>
      <c r="C236" s="54"/>
      <c r="D236" s="54"/>
      <c r="BD236" s="120"/>
    </row>
    <row r="237" spans="2:56" s="50" customFormat="1" ht="18.75" customHeight="1" x14ac:dyDescent="0.25">
      <c r="B237" s="54"/>
      <c r="C237" s="54"/>
      <c r="D237" s="54"/>
      <c r="BD237" s="120"/>
    </row>
    <row r="238" spans="2:56" s="50" customFormat="1" ht="18.75" customHeight="1" x14ac:dyDescent="0.25">
      <c r="B238" s="54"/>
      <c r="C238" s="54"/>
      <c r="D238" s="54"/>
      <c r="BD238" s="120"/>
    </row>
    <row r="239" spans="2:56" s="50" customFormat="1" ht="18.75" customHeight="1" x14ac:dyDescent="0.25">
      <c r="B239" s="54"/>
      <c r="C239" s="54"/>
      <c r="D239" s="54"/>
      <c r="BD239" s="120"/>
    </row>
    <row r="240" spans="2:56" s="50" customFormat="1" ht="18.75" customHeight="1" x14ac:dyDescent="0.25">
      <c r="B240" s="54"/>
      <c r="C240" s="54"/>
      <c r="D240" s="54"/>
      <c r="BD240" s="120"/>
    </row>
    <row r="241" spans="2:56" s="50" customFormat="1" ht="18.75" customHeight="1" x14ac:dyDescent="0.25">
      <c r="B241" s="54"/>
      <c r="C241" s="54"/>
      <c r="D241" s="54"/>
      <c r="BD241" s="120"/>
    </row>
    <row r="242" spans="2:56" s="50" customFormat="1" ht="18.75" customHeight="1" x14ac:dyDescent="0.25">
      <c r="B242" s="54"/>
      <c r="C242" s="54"/>
      <c r="D242" s="54"/>
      <c r="BD242" s="120"/>
    </row>
    <row r="243" spans="2:56" s="50" customFormat="1" ht="18.75" customHeight="1" x14ac:dyDescent="0.25">
      <c r="B243" s="54"/>
      <c r="C243" s="54"/>
      <c r="D243" s="54"/>
      <c r="BD243" s="120"/>
    </row>
    <row r="244" spans="2:56" s="50" customFormat="1" ht="18.75" customHeight="1" x14ac:dyDescent="0.25">
      <c r="B244" s="54"/>
      <c r="C244" s="54"/>
      <c r="D244" s="54"/>
      <c r="BD244" s="120"/>
    </row>
    <row r="245" spans="2:56" s="50" customFormat="1" ht="18.75" customHeight="1" x14ac:dyDescent="0.25">
      <c r="B245" s="54"/>
      <c r="C245" s="54"/>
      <c r="D245" s="54"/>
      <c r="BD245" s="120"/>
    </row>
    <row r="246" spans="2:56" s="50" customFormat="1" ht="18.75" customHeight="1" x14ac:dyDescent="0.25">
      <c r="B246" s="54"/>
      <c r="C246" s="54"/>
      <c r="D246" s="54"/>
      <c r="BD246" s="120"/>
    </row>
    <row r="247" spans="2:56" s="50" customFormat="1" ht="18.75" customHeight="1" x14ac:dyDescent="0.25">
      <c r="B247" s="54"/>
      <c r="C247" s="54"/>
      <c r="D247" s="54"/>
      <c r="BD247" s="120"/>
    </row>
    <row r="248" spans="2:56" s="50" customFormat="1" ht="18.75" customHeight="1" x14ac:dyDescent="0.25">
      <c r="B248" s="54"/>
      <c r="C248" s="54"/>
      <c r="D248" s="54"/>
      <c r="BD248" s="120"/>
    </row>
    <row r="249" spans="2:56" s="50" customFormat="1" ht="18.75" customHeight="1" x14ac:dyDescent="0.25">
      <c r="B249" s="54"/>
      <c r="C249" s="54"/>
      <c r="D249" s="54"/>
      <c r="BD249" s="120"/>
    </row>
    <row r="250" spans="2:56" s="50" customFormat="1" ht="18.75" customHeight="1" x14ac:dyDescent="0.25">
      <c r="B250" s="54"/>
      <c r="C250" s="54"/>
      <c r="D250" s="54"/>
      <c r="BD250" s="120"/>
    </row>
    <row r="251" spans="2:56" s="50" customFormat="1" ht="18.75" customHeight="1" x14ac:dyDescent="0.25">
      <c r="B251" s="54"/>
      <c r="C251" s="54"/>
      <c r="D251" s="54"/>
      <c r="BD251" s="120"/>
    </row>
    <row r="252" spans="2:56" s="50" customFormat="1" ht="18.75" customHeight="1" x14ac:dyDescent="0.25">
      <c r="B252" s="54"/>
      <c r="C252" s="54"/>
      <c r="D252" s="54"/>
      <c r="BD252" s="120"/>
    </row>
    <row r="253" spans="2:56" s="50" customFormat="1" ht="18.75" customHeight="1" x14ac:dyDescent="0.25">
      <c r="B253" s="54"/>
      <c r="C253" s="54"/>
      <c r="D253" s="54"/>
      <c r="BD253" s="120"/>
    </row>
    <row r="254" spans="2:56" s="50" customFormat="1" ht="18.75" customHeight="1" x14ac:dyDescent="0.25">
      <c r="B254" s="54"/>
      <c r="C254" s="54"/>
      <c r="D254" s="54"/>
      <c r="BD254" s="120"/>
    </row>
    <row r="255" spans="2:56" s="50" customFormat="1" ht="18.75" customHeight="1" x14ac:dyDescent="0.25">
      <c r="B255" s="54"/>
      <c r="C255" s="54"/>
      <c r="D255" s="54"/>
      <c r="BD255" s="120"/>
    </row>
    <row r="256" spans="2:56" s="50" customFormat="1" ht="18.75" customHeight="1" x14ac:dyDescent="0.25">
      <c r="B256" s="54"/>
      <c r="C256" s="54"/>
      <c r="D256" s="54"/>
      <c r="BD256" s="120"/>
    </row>
    <row r="257" spans="2:56" s="50" customFormat="1" ht="18.75" customHeight="1" x14ac:dyDescent="0.25">
      <c r="B257" s="54"/>
      <c r="C257" s="54"/>
      <c r="D257" s="54"/>
      <c r="BD257" s="120"/>
    </row>
    <row r="258" spans="2:56" s="50" customFormat="1" ht="18.75" customHeight="1" x14ac:dyDescent="0.25">
      <c r="B258" s="54"/>
      <c r="C258" s="54"/>
      <c r="D258" s="54"/>
      <c r="BD258" s="120"/>
    </row>
    <row r="259" spans="2:56" s="50" customFormat="1" ht="18.75" customHeight="1" x14ac:dyDescent="0.25">
      <c r="B259" s="54"/>
      <c r="C259" s="54"/>
      <c r="D259" s="54"/>
      <c r="BD259" s="120"/>
    </row>
    <row r="260" spans="2:56" s="50" customFormat="1" ht="18.75" customHeight="1" x14ac:dyDescent="0.25">
      <c r="B260" s="54"/>
      <c r="C260" s="54"/>
      <c r="D260" s="54"/>
      <c r="BD260" s="120"/>
    </row>
    <row r="261" spans="2:56" s="50" customFormat="1" ht="18.75" customHeight="1" x14ac:dyDescent="0.25">
      <c r="B261" s="54"/>
      <c r="C261" s="54"/>
      <c r="D261" s="54"/>
      <c r="BD261" s="120"/>
    </row>
    <row r="262" spans="2:56" s="50" customFormat="1" ht="18.75" customHeight="1" x14ac:dyDescent="0.25">
      <c r="B262" s="54"/>
      <c r="C262" s="54"/>
      <c r="D262" s="54"/>
      <c r="BD262" s="120"/>
    </row>
    <row r="263" spans="2:56" s="50" customFormat="1" ht="18.75" customHeight="1" x14ac:dyDescent="0.25">
      <c r="B263" s="54"/>
      <c r="C263" s="54"/>
      <c r="D263" s="54"/>
      <c r="BD263" s="120"/>
    </row>
    <row r="264" spans="2:56" s="50" customFormat="1" ht="18.75" customHeight="1" x14ac:dyDescent="0.25">
      <c r="B264" s="54"/>
      <c r="C264" s="54"/>
      <c r="D264" s="54"/>
      <c r="BD264" s="120"/>
    </row>
    <row r="265" spans="2:56" s="50" customFormat="1" ht="18.75" customHeight="1" x14ac:dyDescent="0.25">
      <c r="B265" s="54"/>
      <c r="C265" s="54"/>
      <c r="D265" s="54"/>
      <c r="BD265" s="120"/>
    </row>
    <row r="266" spans="2:56" s="50" customFormat="1" ht="18.75" customHeight="1" x14ac:dyDescent="0.25">
      <c r="B266" s="54"/>
      <c r="C266" s="54"/>
      <c r="D266" s="54"/>
      <c r="BD266" s="120"/>
    </row>
    <row r="267" spans="2:56" s="50" customFormat="1" ht="18.75" customHeight="1" x14ac:dyDescent="0.25">
      <c r="B267" s="54"/>
      <c r="C267" s="54"/>
      <c r="D267" s="54"/>
      <c r="BD267" s="120"/>
    </row>
    <row r="268" spans="2:56" s="50" customFormat="1" ht="18.75" customHeight="1" x14ac:dyDescent="0.25">
      <c r="B268" s="54"/>
      <c r="C268" s="54"/>
      <c r="D268" s="54"/>
      <c r="BD268" s="120"/>
    </row>
    <row r="269" spans="2:56" s="50" customFormat="1" ht="18.75" customHeight="1" x14ac:dyDescent="0.25">
      <c r="B269" s="54"/>
      <c r="C269" s="54"/>
      <c r="D269" s="54"/>
      <c r="BD269" s="120"/>
    </row>
    <row r="270" spans="2:56" s="50" customFormat="1" ht="18.75" customHeight="1" x14ac:dyDescent="0.25">
      <c r="B270" s="54"/>
      <c r="C270" s="54"/>
      <c r="D270" s="54"/>
      <c r="BD270" s="120"/>
    </row>
    <row r="271" spans="2:56" s="50" customFormat="1" ht="18.75" customHeight="1" x14ac:dyDescent="0.25">
      <c r="B271" s="54"/>
      <c r="C271" s="54"/>
      <c r="D271" s="54"/>
      <c r="BD271" s="120"/>
    </row>
    <row r="272" spans="2:56" s="50" customFormat="1" ht="18.75" customHeight="1" x14ac:dyDescent="0.25">
      <c r="B272" s="54"/>
      <c r="C272" s="54"/>
      <c r="D272" s="54"/>
      <c r="BD272" s="120"/>
    </row>
    <row r="273" spans="2:56" s="50" customFormat="1" ht="18.75" customHeight="1" x14ac:dyDescent="0.25">
      <c r="B273" s="54"/>
      <c r="C273" s="54"/>
      <c r="D273" s="54"/>
      <c r="BD273" s="120"/>
    </row>
    <row r="274" spans="2:56" s="50" customFormat="1" ht="18.75" customHeight="1" x14ac:dyDescent="0.25">
      <c r="B274" s="54"/>
      <c r="C274" s="54"/>
      <c r="D274" s="54"/>
      <c r="BD274" s="120"/>
    </row>
    <row r="275" spans="2:56" s="50" customFormat="1" ht="18.75" customHeight="1" x14ac:dyDescent="0.25">
      <c r="B275" s="54"/>
      <c r="C275" s="54"/>
      <c r="D275" s="54"/>
      <c r="BD275" s="120"/>
    </row>
    <row r="276" spans="2:56" s="50" customFormat="1" ht="18.75" customHeight="1" x14ac:dyDescent="0.25">
      <c r="B276" s="54"/>
      <c r="C276" s="54"/>
      <c r="D276" s="54"/>
      <c r="BD276" s="120"/>
    </row>
    <row r="277" spans="2:56" s="50" customFormat="1" ht="18.75" customHeight="1" x14ac:dyDescent="0.25">
      <c r="B277" s="54"/>
      <c r="C277" s="54"/>
      <c r="D277" s="54"/>
      <c r="BD277" s="120"/>
    </row>
    <row r="278" spans="2:56" s="50" customFormat="1" ht="18.75" customHeight="1" x14ac:dyDescent="0.25">
      <c r="B278" s="54"/>
      <c r="C278" s="54"/>
      <c r="D278" s="54"/>
      <c r="BD278" s="120"/>
    </row>
    <row r="279" spans="2:56" s="50" customFormat="1" ht="18.75" customHeight="1" x14ac:dyDescent="0.25">
      <c r="B279" s="54"/>
      <c r="C279" s="54"/>
      <c r="D279" s="54"/>
      <c r="BD279" s="120"/>
    </row>
    <row r="280" spans="2:56" s="50" customFormat="1" ht="18.75" customHeight="1" x14ac:dyDescent="0.25">
      <c r="B280" s="54"/>
      <c r="C280" s="54"/>
      <c r="D280" s="54"/>
      <c r="BD280" s="120"/>
    </row>
    <row r="281" spans="2:56" s="50" customFormat="1" ht="18.75" customHeight="1" x14ac:dyDescent="0.25">
      <c r="B281" s="54"/>
      <c r="C281" s="54"/>
      <c r="D281" s="54"/>
      <c r="BD281" s="120"/>
    </row>
    <row r="282" spans="2:56" s="50" customFormat="1" ht="18.75" customHeight="1" x14ac:dyDescent="0.25">
      <c r="B282" s="54"/>
      <c r="C282" s="54"/>
      <c r="D282" s="54"/>
      <c r="BD282" s="120"/>
    </row>
    <row r="283" spans="2:56" s="50" customFormat="1" ht="18.75" customHeight="1" x14ac:dyDescent="0.25">
      <c r="B283" s="54"/>
      <c r="C283" s="54"/>
      <c r="D283" s="54"/>
      <c r="BD283" s="120"/>
    </row>
    <row r="284" spans="2:56" s="50" customFormat="1" ht="18.75" customHeight="1" x14ac:dyDescent="0.25">
      <c r="B284" s="54"/>
      <c r="C284" s="54"/>
      <c r="D284" s="54"/>
      <c r="BD284" s="120"/>
    </row>
    <row r="285" spans="2:56" s="50" customFormat="1" ht="18.75" customHeight="1" x14ac:dyDescent="0.25">
      <c r="B285" s="54"/>
      <c r="C285" s="54"/>
      <c r="D285" s="54"/>
      <c r="BD285" s="120"/>
    </row>
    <row r="286" spans="2:56" s="50" customFormat="1" ht="18.75" customHeight="1" x14ac:dyDescent="0.25">
      <c r="B286" s="54"/>
      <c r="C286" s="54"/>
      <c r="D286" s="54"/>
      <c r="BD286" s="120"/>
    </row>
    <row r="287" spans="2:56" s="50" customFormat="1" ht="18.75" customHeight="1" x14ac:dyDescent="0.25">
      <c r="B287" s="54"/>
      <c r="C287" s="54"/>
      <c r="D287" s="54"/>
      <c r="BD287" s="120"/>
    </row>
    <row r="288" spans="2:56" s="50" customFormat="1" ht="18.75" customHeight="1" x14ac:dyDescent="0.25">
      <c r="B288" s="54"/>
      <c r="C288" s="54"/>
      <c r="D288" s="54"/>
      <c r="BD288" s="120"/>
    </row>
    <row r="289" spans="2:56" s="50" customFormat="1" ht="18.75" customHeight="1" x14ac:dyDescent="0.25">
      <c r="B289" s="54"/>
      <c r="C289" s="54"/>
      <c r="D289" s="54"/>
      <c r="BD289" s="120"/>
    </row>
    <row r="290" spans="2:56" s="50" customFormat="1" ht="18.75" customHeight="1" x14ac:dyDescent="0.25">
      <c r="B290" s="54"/>
      <c r="C290" s="54"/>
      <c r="D290" s="54"/>
      <c r="BD290" s="120"/>
    </row>
    <row r="291" spans="2:56" s="50" customFormat="1" ht="18.75" customHeight="1" x14ac:dyDescent="0.25">
      <c r="B291" s="54"/>
      <c r="C291" s="54"/>
      <c r="D291" s="54"/>
      <c r="BD291" s="120"/>
    </row>
    <row r="292" spans="2:56" s="50" customFormat="1" ht="18.75" customHeight="1" x14ac:dyDescent="0.25">
      <c r="B292" s="54"/>
      <c r="C292" s="54"/>
      <c r="D292" s="54"/>
      <c r="BD292" s="120"/>
    </row>
    <row r="293" spans="2:56" s="50" customFormat="1" ht="18.75" customHeight="1" x14ac:dyDescent="0.25">
      <c r="B293" s="54"/>
      <c r="C293" s="54"/>
      <c r="D293" s="54"/>
      <c r="BD293" s="120"/>
    </row>
    <row r="294" spans="2:56" s="50" customFormat="1" ht="18.75" customHeight="1" x14ac:dyDescent="0.25">
      <c r="B294" s="54"/>
      <c r="C294" s="54"/>
      <c r="D294" s="54"/>
      <c r="BD294" s="120"/>
    </row>
    <row r="295" spans="2:56" s="50" customFormat="1" ht="18.75" customHeight="1" x14ac:dyDescent="0.25">
      <c r="B295" s="54"/>
      <c r="C295" s="54"/>
      <c r="D295" s="54"/>
      <c r="BD295" s="120"/>
    </row>
    <row r="296" spans="2:56" s="50" customFormat="1" ht="18.75" customHeight="1" x14ac:dyDescent="0.25">
      <c r="B296" s="54"/>
      <c r="C296" s="54"/>
      <c r="D296" s="54"/>
      <c r="BD296" s="120"/>
    </row>
    <row r="297" spans="2:56" s="50" customFormat="1" ht="18.75" customHeight="1" x14ac:dyDescent="0.25">
      <c r="B297" s="54"/>
      <c r="C297" s="54"/>
      <c r="D297" s="54"/>
      <c r="BD297" s="120"/>
    </row>
    <row r="298" spans="2:56" s="50" customFormat="1" ht="18.75" customHeight="1" x14ac:dyDescent="0.25">
      <c r="B298" s="54"/>
      <c r="C298" s="54"/>
      <c r="D298" s="54"/>
      <c r="BD298" s="120"/>
    </row>
    <row r="299" spans="2:56" s="50" customFormat="1" ht="18.75" customHeight="1" x14ac:dyDescent="0.25">
      <c r="B299" s="54"/>
      <c r="C299" s="54"/>
      <c r="D299" s="54"/>
      <c r="BD299" s="120"/>
    </row>
    <row r="300" spans="2:56" s="50" customFormat="1" ht="18.75" customHeight="1" x14ac:dyDescent="0.25">
      <c r="B300" s="54"/>
      <c r="C300" s="54"/>
      <c r="D300" s="54"/>
      <c r="BD300" s="120"/>
    </row>
    <row r="301" spans="2:56" s="50" customFormat="1" ht="18.75" customHeight="1" x14ac:dyDescent="0.25">
      <c r="B301" s="54"/>
      <c r="C301" s="54"/>
      <c r="D301" s="54"/>
      <c r="BD301" s="120"/>
    </row>
    <row r="302" spans="2:56" s="50" customFormat="1" ht="18.75" customHeight="1" x14ac:dyDescent="0.25">
      <c r="B302" s="54"/>
      <c r="C302" s="54"/>
      <c r="D302" s="54"/>
      <c r="BD302" s="120"/>
    </row>
    <row r="303" spans="2:56" s="50" customFormat="1" ht="18.75" customHeight="1" x14ac:dyDescent="0.25">
      <c r="B303" s="54"/>
      <c r="C303" s="54"/>
      <c r="D303" s="54"/>
      <c r="BD303" s="120"/>
    </row>
    <row r="304" spans="2:56" s="50" customFormat="1" ht="18.75" customHeight="1" x14ac:dyDescent="0.25">
      <c r="B304" s="54"/>
      <c r="C304" s="54"/>
      <c r="D304" s="54"/>
      <c r="BD304" s="120"/>
    </row>
    <row r="305" spans="2:56" s="50" customFormat="1" ht="18.75" customHeight="1" x14ac:dyDescent="0.25">
      <c r="B305" s="54"/>
      <c r="C305" s="54"/>
      <c r="D305" s="54"/>
      <c r="BD305" s="120"/>
    </row>
    <row r="306" spans="2:56" s="50" customFormat="1" ht="18.75" customHeight="1" x14ac:dyDescent="0.25">
      <c r="B306" s="54"/>
      <c r="C306" s="54"/>
      <c r="D306" s="54"/>
      <c r="BD306" s="120"/>
    </row>
    <row r="307" spans="2:56" s="50" customFormat="1" ht="18.75" customHeight="1" x14ac:dyDescent="0.25">
      <c r="B307" s="54"/>
      <c r="C307" s="54"/>
      <c r="D307" s="54"/>
      <c r="BD307" s="120"/>
    </row>
    <row r="308" spans="2:56" s="50" customFormat="1" ht="18.75" customHeight="1" x14ac:dyDescent="0.25">
      <c r="B308" s="54"/>
      <c r="C308" s="54"/>
      <c r="D308" s="54"/>
      <c r="BD308" s="120"/>
    </row>
    <row r="309" spans="2:56" s="50" customFormat="1" ht="18.75" customHeight="1" x14ac:dyDescent="0.25">
      <c r="B309" s="54"/>
      <c r="C309" s="54"/>
      <c r="D309" s="54"/>
      <c r="BD309" s="120"/>
    </row>
    <row r="310" spans="2:56" s="50" customFormat="1" ht="18.75" customHeight="1" x14ac:dyDescent="0.25">
      <c r="B310" s="54"/>
      <c r="C310" s="54"/>
      <c r="D310" s="54"/>
      <c r="BD310" s="120"/>
    </row>
    <row r="311" spans="2:56" s="50" customFormat="1" ht="18.75" customHeight="1" x14ac:dyDescent="0.25">
      <c r="B311" s="54"/>
      <c r="C311" s="54"/>
      <c r="D311" s="54"/>
      <c r="BD311" s="120"/>
    </row>
    <row r="312" spans="2:56" s="50" customFormat="1" ht="18.75" customHeight="1" x14ac:dyDescent="0.25">
      <c r="B312" s="54"/>
      <c r="C312" s="54"/>
      <c r="D312" s="54"/>
      <c r="BD312" s="120"/>
    </row>
    <row r="313" spans="2:56" s="50" customFormat="1" ht="18.75" customHeight="1" x14ac:dyDescent="0.25">
      <c r="B313" s="54"/>
      <c r="C313" s="54"/>
      <c r="D313" s="54"/>
      <c r="BD313" s="120"/>
    </row>
    <row r="314" spans="2:56" s="50" customFormat="1" ht="18.75" customHeight="1" x14ac:dyDescent="0.25">
      <c r="B314" s="54"/>
      <c r="C314" s="54"/>
      <c r="D314" s="54"/>
      <c r="BD314" s="120"/>
    </row>
    <row r="315" spans="2:56" s="50" customFormat="1" ht="18.75" customHeight="1" x14ac:dyDescent="0.25">
      <c r="B315" s="54"/>
      <c r="C315" s="54"/>
      <c r="D315" s="54"/>
      <c r="BD315" s="120"/>
    </row>
    <row r="316" spans="2:56" s="50" customFormat="1" ht="18.75" customHeight="1" x14ac:dyDescent="0.25">
      <c r="B316" s="54"/>
      <c r="C316" s="54"/>
      <c r="D316" s="54"/>
      <c r="BD316" s="120"/>
    </row>
    <row r="317" spans="2:56" s="50" customFormat="1" ht="18.75" customHeight="1" x14ac:dyDescent="0.25">
      <c r="B317" s="54"/>
      <c r="C317" s="54"/>
      <c r="D317" s="54"/>
      <c r="BD317" s="120"/>
    </row>
    <row r="318" spans="2:56" s="50" customFormat="1" ht="18.75" customHeight="1" x14ac:dyDescent="0.25">
      <c r="B318" s="54"/>
      <c r="C318" s="54"/>
      <c r="D318" s="54"/>
      <c r="BD318" s="120"/>
    </row>
    <row r="319" spans="2:56" s="50" customFormat="1" ht="18.75" customHeight="1" x14ac:dyDescent="0.25">
      <c r="B319" s="54"/>
      <c r="C319" s="54"/>
      <c r="D319" s="54"/>
      <c r="BD319" s="120"/>
    </row>
    <row r="320" spans="2:56" s="50" customFormat="1" ht="18.75" customHeight="1" x14ac:dyDescent="0.25">
      <c r="B320" s="54"/>
      <c r="C320" s="54"/>
      <c r="D320" s="54"/>
      <c r="BD320" s="120"/>
    </row>
    <row r="321" spans="2:56" s="50" customFormat="1" ht="18.75" customHeight="1" x14ac:dyDescent="0.25">
      <c r="B321" s="54"/>
      <c r="C321" s="54"/>
      <c r="D321" s="54"/>
      <c r="BD321" s="120"/>
    </row>
    <row r="322" spans="2:56" s="50" customFormat="1" ht="18.75" customHeight="1" x14ac:dyDescent="0.25">
      <c r="B322" s="54"/>
      <c r="C322" s="54"/>
      <c r="D322" s="54"/>
      <c r="BD322" s="120"/>
    </row>
    <row r="323" spans="2:56" s="50" customFormat="1" ht="18.75" customHeight="1" x14ac:dyDescent="0.25">
      <c r="B323" s="54"/>
      <c r="C323" s="54"/>
      <c r="D323" s="54"/>
      <c r="BD323" s="120"/>
    </row>
    <row r="324" spans="2:56" s="50" customFormat="1" ht="18.75" customHeight="1" x14ac:dyDescent="0.25">
      <c r="B324" s="54"/>
      <c r="C324" s="54"/>
      <c r="D324" s="54"/>
      <c r="BD324" s="120"/>
    </row>
    <row r="325" spans="2:56" s="50" customFormat="1" ht="18.75" customHeight="1" x14ac:dyDescent="0.25">
      <c r="B325" s="54"/>
      <c r="C325" s="54"/>
      <c r="D325" s="54"/>
      <c r="BD325" s="120"/>
    </row>
    <row r="326" spans="2:56" s="50" customFormat="1" ht="18.75" customHeight="1" x14ac:dyDescent="0.25">
      <c r="B326" s="54"/>
      <c r="C326" s="54"/>
      <c r="D326" s="54"/>
      <c r="BD326" s="120"/>
    </row>
    <row r="327" spans="2:56" s="50" customFormat="1" ht="18.75" customHeight="1" x14ac:dyDescent="0.25">
      <c r="B327" s="54"/>
      <c r="C327" s="54"/>
      <c r="D327" s="54"/>
      <c r="BD327" s="120"/>
    </row>
    <row r="328" spans="2:56" s="50" customFormat="1" ht="18.75" customHeight="1" x14ac:dyDescent="0.25">
      <c r="B328" s="54"/>
      <c r="C328" s="54"/>
      <c r="D328" s="54"/>
      <c r="BD328" s="120"/>
    </row>
    <row r="329" spans="2:56" s="50" customFormat="1" ht="18.75" customHeight="1" x14ac:dyDescent="0.25">
      <c r="B329" s="54"/>
      <c r="C329" s="54"/>
      <c r="D329" s="54"/>
      <c r="BD329" s="120"/>
    </row>
    <row r="330" spans="2:56" s="50" customFormat="1" ht="18.75" customHeight="1" x14ac:dyDescent="0.25">
      <c r="B330" s="54"/>
      <c r="C330" s="54"/>
      <c r="D330" s="54"/>
      <c r="BD330" s="120"/>
    </row>
    <row r="331" spans="2:56" s="50" customFormat="1" ht="18.75" customHeight="1" x14ac:dyDescent="0.25">
      <c r="B331" s="54"/>
      <c r="C331" s="54"/>
      <c r="D331" s="54"/>
      <c r="BD331" s="120"/>
    </row>
    <row r="332" spans="2:56" s="50" customFormat="1" ht="18.75" customHeight="1" x14ac:dyDescent="0.25">
      <c r="B332" s="54"/>
      <c r="C332" s="54"/>
      <c r="D332" s="54"/>
      <c r="BD332" s="120"/>
    </row>
    <row r="333" spans="2:56" s="50" customFormat="1" ht="18.75" customHeight="1" x14ac:dyDescent="0.25">
      <c r="B333" s="54"/>
      <c r="C333" s="54"/>
      <c r="D333" s="54"/>
      <c r="BD333" s="120"/>
    </row>
    <row r="334" spans="2:56" s="50" customFormat="1" ht="18.75" customHeight="1" x14ac:dyDescent="0.25">
      <c r="B334" s="54"/>
      <c r="C334" s="54"/>
      <c r="D334" s="54"/>
      <c r="BD334" s="120"/>
    </row>
    <row r="335" spans="2:56" s="50" customFormat="1" ht="18.75" customHeight="1" x14ac:dyDescent="0.25">
      <c r="B335" s="54"/>
      <c r="C335" s="54"/>
      <c r="D335" s="54"/>
      <c r="BD335" s="120"/>
    </row>
    <row r="336" spans="2:56" s="50" customFormat="1" ht="18.75" customHeight="1" x14ac:dyDescent="0.25">
      <c r="B336" s="54"/>
      <c r="C336" s="54"/>
      <c r="D336" s="54"/>
      <c r="BD336" s="120"/>
    </row>
    <row r="337" spans="2:56" s="50" customFormat="1" ht="18.75" customHeight="1" x14ac:dyDescent="0.25">
      <c r="B337" s="54"/>
      <c r="C337" s="54"/>
      <c r="D337" s="54"/>
      <c r="BD337" s="120"/>
    </row>
    <row r="338" spans="2:56" s="50" customFormat="1" ht="18.75" customHeight="1" x14ac:dyDescent="0.25">
      <c r="B338" s="54"/>
      <c r="C338" s="54"/>
      <c r="D338" s="54"/>
      <c r="BD338" s="120"/>
    </row>
    <row r="339" spans="2:56" s="50" customFormat="1" ht="18.75" customHeight="1" x14ac:dyDescent="0.25">
      <c r="B339" s="54"/>
      <c r="C339" s="54"/>
      <c r="D339" s="54"/>
      <c r="BD339" s="120"/>
    </row>
    <row r="340" spans="2:56" s="50" customFormat="1" ht="18.75" customHeight="1" x14ac:dyDescent="0.25">
      <c r="B340" s="54"/>
      <c r="C340" s="54"/>
      <c r="D340" s="54"/>
      <c r="BD340" s="120"/>
    </row>
    <row r="341" spans="2:56" s="50" customFormat="1" ht="18.75" customHeight="1" x14ac:dyDescent="0.25">
      <c r="B341" s="54"/>
      <c r="C341" s="54"/>
      <c r="D341" s="54"/>
      <c r="BD341" s="120"/>
    </row>
    <row r="342" spans="2:56" s="50" customFormat="1" ht="18.75" customHeight="1" x14ac:dyDescent="0.25">
      <c r="B342" s="54"/>
      <c r="C342" s="54"/>
      <c r="D342" s="54"/>
      <c r="BD342" s="120"/>
    </row>
    <row r="343" spans="2:56" s="50" customFormat="1" ht="18.75" customHeight="1" x14ac:dyDescent="0.25">
      <c r="B343" s="54"/>
      <c r="C343" s="54"/>
      <c r="D343" s="54"/>
      <c r="BD343" s="120"/>
    </row>
    <row r="344" spans="2:56" s="50" customFormat="1" ht="18.75" customHeight="1" x14ac:dyDescent="0.25">
      <c r="B344" s="54"/>
      <c r="C344" s="54"/>
      <c r="D344" s="54"/>
      <c r="BD344" s="120"/>
    </row>
    <row r="345" spans="2:56" s="50" customFormat="1" ht="18.75" customHeight="1" x14ac:dyDescent="0.25">
      <c r="B345" s="54"/>
      <c r="C345" s="54"/>
      <c r="D345" s="54"/>
      <c r="BD345" s="120"/>
    </row>
    <row r="346" spans="2:56" s="50" customFormat="1" ht="18.75" customHeight="1" x14ac:dyDescent="0.25">
      <c r="B346" s="54"/>
      <c r="C346" s="54"/>
      <c r="D346" s="54"/>
      <c r="BD346" s="120"/>
    </row>
    <row r="347" spans="2:56" s="50" customFormat="1" ht="18.75" customHeight="1" x14ac:dyDescent="0.25">
      <c r="B347" s="54"/>
      <c r="C347" s="54"/>
      <c r="D347" s="54"/>
      <c r="BD347" s="120"/>
    </row>
    <row r="348" spans="2:56" s="50" customFormat="1" ht="18.75" customHeight="1" x14ac:dyDescent="0.25">
      <c r="B348" s="54"/>
      <c r="C348" s="54"/>
      <c r="D348" s="54"/>
      <c r="BD348" s="120"/>
    </row>
    <row r="349" spans="2:56" s="50" customFormat="1" ht="18.75" customHeight="1" x14ac:dyDescent="0.25">
      <c r="B349" s="54"/>
      <c r="C349" s="54"/>
      <c r="D349" s="54"/>
      <c r="BD349" s="120"/>
    </row>
    <row r="350" spans="2:56" s="50" customFormat="1" ht="18.75" customHeight="1" x14ac:dyDescent="0.25">
      <c r="B350" s="54"/>
      <c r="C350" s="54"/>
      <c r="D350" s="54"/>
      <c r="BD350" s="120"/>
    </row>
    <row r="351" spans="2:56" s="50" customFormat="1" ht="18.75" customHeight="1" x14ac:dyDescent="0.25">
      <c r="B351" s="54"/>
      <c r="C351" s="54"/>
      <c r="D351" s="54"/>
      <c r="BD351" s="120"/>
    </row>
    <row r="352" spans="2:56" s="50" customFormat="1" ht="18.75" customHeight="1" x14ac:dyDescent="0.25">
      <c r="B352" s="54"/>
      <c r="C352" s="54"/>
      <c r="D352" s="54"/>
      <c r="BD352" s="120"/>
    </row>
    <row r="353" spans="2:56" s="50" customFormat="1" ht="18.75" customHeight="1" x14ac:dyDescent="0.25">
      <c r="B353" s="54"/>
      <c r="C353" s="54"/>
      <c r="D353" s="54"/>
      <c r="BD353" s="120"/>
    </row>
    <row r="354" spans="2:56" s="50" customFormat="1" ht="18.75" customHeight="1" x14ac:dyDescent="0.25">
      <c r="B354" s="54"/>
      <c r="C354" s="54"/>
      <c r="D354" s="54"/>
      <c r="BD354" s="120"/>
    </row>
    <row r="355" spans="2:56" s="50" customFormat="1" ht="18.75" customHeight="1" x14ac:dyDescent="0.25">
      <c r="B355" s="54"/>
      <c r="C355" s="54"/>
      <c r="D355" s="54"/>
      <c r="BD355" s="120"/>
    </row>
    <row r="356" spans="2:56" s="50" customFormat="1" ht="18.75" customHeight="1" x14ac:dyDescent="0.25">
      <c r="B356" s="54"/>
      <c r="C356" s="54"/>
      <c r="D356" s="54"/>
      <c r="BD356" s="120"/>
    </row>
    <row r="357" spans="2:56" s="50" customFormat="1" ht="18.75" customHeight="1" x14ac:dyDescent="0.25">
      <c r="B357" s="54"/>
      <c r="C357" s="54"/>
      <c r="D357" s="54"/>
      <c r="BD357" s="120"/>
    </row>
    <row r="358" spans="2:56" s="50" customFormat="1" ht="18.75" customHeight="1" x14ac:dyDescent="0.25">
      <c r="B358" s="54"/>
      <c r="C358" s="54"/>
      <c r="D358" s="54"/>
      <c r="BD358" s="120"/>
    </row>
    <row r="359" spans="2:56" s="50" customFormat="1" ht="18.75" customHeight="1" x14ac:dyDescent="0.25">
      <c r="B359" s="54"/>
      <c r="C359" s="54"/>
      <c r="D359" s="54"/>
      <c r="BD359" s="120"/>
    </row>
    <row r="360" spans="2:56" s="50" customFormat="1" ht="18.75" customHeight="1" x14ac:dyDescent="0.25">
      <c r="B360" s="54"/>
      <c r="C360" s="54"/>
      <c r="D360" s="54"/>
      <c r="BD360" s="120"/>
    </row>
    <row r="361" spans="2:56" s="50" customFormat="1" ht="18.75" customHeight="1" x14ac:dyDescent="0.25">
      <c r="B361" s="54"/>
      <c r="C361" s="54"/>
      <c r="D361" s="54"/>
      <c r="BD361" s="120"/>
    </row>
    <row r="362" spans="2:56" s="50" customFormat="1" ht="18.75" customHeight="1" x14ac:dyDescent="0.25">
      <c r="B362" s="54"/>
      <c r="C362" s="54"/>
      <c r="D362" s="54"/>
      <c r="BD362" s="120"/>
    </row>
    <row r="363" spans="2:56" s="50" customFormat="1" ht="18.75" customHeight="1" x14ac:dyDescent="0.25">
      <c r="B363" s="54"/>
      <c r="C363" s="54"/>
      <c r="D363" s="54"/>
      <c r="BD363" s="120"/>
    </row>
    <row r="364" spans="2:56" s="50" customFormat="1" ht="18.75" customHeight="1" x14ac:dyDescent="0.25">
      <c r="B364" s="54"/>
      <c r="C364" s="54"/>
      <c r="D364" s="54"/>
      <c r="BD364" s="120"/>
    </row>
    <row r="365" spans="2:56" s="50" customFormat="1" ht="18.75" customHeight="1" x14ac:dyDescent="0.25">
      <c r="B365" s="54"/>
      <c r="C365" s="54"/>
      <c r="D365" s="54"/>
      <c r="BD365" s="120"/>
    </row>
    <row r="366" spans="2:56" s="50" customFormat="1" ht="18.75" customHeight="1" x14ac:dyDescent="0.25">
      <c r="B366" s="54"/>
      <c r="C366" s="54"/>
      <c r="D366" s="54"/>
      <c r="BD366" s="120"/>
    </row>
    <row r="367" spans="2:56" s="50" customFormat="1" ht="18.75" customHeight="1" x14ac:dyDescent="0.25">
      <c r="B367" s="54"/>
      <c r="C367" s="54"/>
      <c r="D367" s="54"/>
      <c r="BD367" s="120"/>
    </row>
    <row r="368" spans="2:56" s="50" customFormat="1" ht="18.75" customHeight="1" x14ac:dyDescent="0.25">
      <c r="B368" s="54"/>
      <c r="C368" s="54"/>
      <c r="D368" s="54"/>
      <c r="BD368" s="120"/>
    </row>
    <row r="369" spans="2:56" s="50" customFormat="1" ht="18.75" customHeight="1" x14ac:dyDescent="0.25">
      <c r="B369" s="54"/>
      <c r="C369" s="54"/>
      <c r="D369" s="54"/>
      <c r="BD369" s="120"/>
    </row>
    <row r="370" spans="2:56" s="50" customFormat="1" ht="18.75" customHeight="1" x14ac:dyDescent="0.25">
      <c r="B370" s="54"/>
      <c r="C370" s="54"/>
      <c r="D370" s="54"/>
      <c r="BD370" s="120"/>
    </row>
    <row r="371" spans="2:56" s="50" customFormat="1" ht="18.75" customHeight="1" x14ac:dyDescent="0.25">
      <c r="B371" s="54"/>
      <c r="C371" s="54"/>
      <c r="D371" s="54"/>
      <c r="BD371" s="120"/>
    </row>
    <row r="372" spans="2:56" s="50" customFormat="1" ht="18.75" customHeight="1" x14ac:dyDescent="0.25">
      <c r="B372" s="54"/>
      <c r="C372" s="54"/>
      <c r="D372" s="54"/>
      <c r="BD372" s="120"/>
    </row>
    <row r="373" spans="2:56" s="50" customFormat="1" ht="18.75" customHeight="1" x14ac:dyDescent="0.25">
      <c r="B373" s="54"/>
      <c r="C373" s="54"/>
      <c r="D373" s="54"/>
      <c r="BD373" s="120"/>
    </row>
    <row r="374" spans="2:56" s="50" customFormat="1" ht="18.75" customHeight="1" x14ac:dyDescent="0.25">
      <c r="B374" s="54"/>
      <c r="C374" s="54"/>
      <c r="D374" s="54"/>
      <c r="BD374" s="120"/>
    </row>
    <row r="375" spans="2:56" s="50" customFormat="1" ht="18.75" customHeight="1" x14ac:dyDescent="0.25">
      <c r="B375" s="54"/>
      <c r="C375" s="54"/>
      <c r="D375" s="54"/>
      <c r="BD375" s="120"/>
    </row>
    <row r="376" spans="2:56" s="50" customFormat="1" ht="18.75" customHeight="1" x14ac:dyDescent="0.25">
      <c r="B376" s="54"/>
      <c r="C376" s="54"/>
      <c r="D376" s="54"/>
      <c r="BD376" s="120"/>
    </row>
    <row r="377" spans="2:56" s="50" customFormat="1" ht="18.75" customHeight="1" x14ac:dyDescent="0.25">
      <c r="B377" s="54"/>
      <c r="C377" s="54"/>
      <c r="D377" s="54"/>
      <c r="BD377" s="120"/>
    </row>
    <row r="378" spans="2:56" s="50" customFormat="1" ht="18.75" customHeight="1" x14ac:dyDescent="0.25">
      <c r="B378" s="54"/>
      <c r="C378" s="54"/>
      <c r="D378" s="54"/>
      <c r="BD378" s="120"/>
    </row>
    <row r="379" spans="2:56" s="50" customFormat="1" ht="18.75" customHeight="1" x14ac:dyDescent="0.25">
      <c r="B379" s="54"/>
      <c r="C379" s="54"/>
      <c r="D379" s="54"/>
      <c r="BD379" s="120"/>
    </row>
    <row r="380" spans="2:56" s="50" customFormat="1" ht="18.75" customHeight="1" x14ac:dyDescent="0.25">
      <c r="B380" s="54"/>
      <c r="C380" s="54"/>
      <c r="D380" s="54"/>
      <c r="BD380" s="120"/>
    </row>
    <row r="381" spans="2:56" s="50" customFormat="1" ht="18.75" customHeight="1" x14ac:dyDescent="0.25">
      <c r="B381" s="54"/>
      <c r="C381" s="54"/>
      <c r="D381" s="54"/>
      <c r="BD381" s="120"/>
    </row>
    <row r="382" spans="2:56" s="50" customFormat="1" ht="18.75" customHeight="1" x14ac:dyDescent="0.25">
      <c r="B382" s="54"/>
      <c r="C382" s="54"/>
      <c r="D382" s="54"/>
      <c r="BD382" s="120"/>
    </row>
    <row r="383" spans="2:56" s="50" customFormat="1" ht="18.75" customHeight="1" x14ac:dyDescent="0.25">
      <c r="B383" s="54"/>
      <c r="C383" s="54"/>
      <c r="D383" s="54"/>
      <c r="BD383" s="120"/>
    </row>
    <row r="384" spans="2:56" s="50" customFormat="1" ht="18.75" customHeight="1" x14ac:dyDescent="0.25">
      <c r="B384" s="54"/>
      <c r="C384" s="54"/>
      <c r="D384" s="54"/>
      <c r="BD384" s="120"/>
    </row>
    <row r="385" spans="2:56" s="50" customFormat="1" ht="18.75" customHeight="1" x14ac:dyDescent="0.25">
      <c r="B385" s="54"/>
      <c r="C385" s="54"/>
      <c r="D385" s="54"/>
      <c r="BD385" s="120"/>
    </row>
    <row r="386" spans="2:56" s="50" customFormat="1" ht="18.75" customHeight="1" x14ac:dyDescent="0.25">
      <c r="B386" s="54"/>
      <c r="C386" s="54"/>
      <c r="D386" s="54"/>
      <c r="BD386" s="120"/>
    </row>
    <row r="387" spans="2:56" s="50" customFormat="1" ht="18.75" customHeight="1" x14ac:dyDescent="0.25">
      <c r="B387" s="54"/>
      <c r="C387" s="54"/>
      <c r="D387" s="54"/>
      <c r="BD387" s="120"/>
    </row>
    <row r="388" spans="2:56" s="50" customFormat="1" ht="18.75" customHeight="1" x14ac:dyDescent="0.25">
      <c r="B388" s="54"/>
      <c r="C388" s="54"/>
      <c r="D388" s="54"/>
      <c r="BD388" s="120"/>
    </row>
    <row r="389" spans="2:56" s="50" customFormat="1" ht="18.75" customHeight="1" x14ac:dyDescent="0.25">
      <c r="B389" s="54"/>
      <c r="C389" s="54"/>
      <c r="D389" s="54"/>
      <c r="BD389" s="120"/>
    </row>
    <row r="390" spans="2:56" s="50" customFormat="1" ht="18.75" customHeight="1" x14ac:dyDescent="0.25">
      <c r="B390" s="54"/>
      <c r="C390" s="54"/>
      <c r="D390" s="54"/>
      <c r="BD390" s="120"/>
    </row>
    <row r="391" spans="2:56" s="50" customFormat="1" ht="18.75" customHeight="1" x14ac:dyDescent="0.25">
      <c r="B391" s="54"/>
      <c r="C391" s="54"/>
      <c r="D391" s="54"/>
      <c r="BD391" s="120"/>
    </row>
    <row r="392" spans="2:56" s="50" customFormat="1" ht="18.75" customHeight="1" x14ac:dyDescent="0.25">
      <c r="B392" s="54"/>
      <c r="C392" s="54"/>
      <c r="D392" s="54"/>
      <c r="BD392" s="120"/>
    </row>
    <row r="393" spans="2:56" s="50" customFormat="1" ht="18.75" customHeight="1" x14ac:dyDescent="0.25">
      <c r="B393" s="54"/>
      <c r="C393" s="54"/>
      <c r="D393" s="54"/>
      <c r="BD393" s="120"/>
    </row>
    <row r="394" spans="2:56" s="50" customFormat="1" ht="18.75" customHeight="1" x14ac:dyDescent="0.25">
      <c r="B394" s="54"/>
      <c r="C394" s="54"/>
      <c r="D394" s="54"/>
      <c r="BD394" s="120"/>
    </row>
    <row r="395" spans="2:56" s="50" customFormat="1" ht="18.75" customHeight="1" x14ac:dyDescent="0.25">
      <c r="B395" s="54"/>
      <c r="C395" s="54"/>
      <c r="D395" s="54"/>
      <c r="BD395" s="120"/>
    </row>
    <row r="396" spans="2:56" s="50" customFormat="1" ht="18.75" customHeight="1" x14ac:dyDescent="0.25">
      <c r="B396" s="54"/>
      <c r="C396" s="54"/>
      <c r="D396" s="54"/>
      <c r="BD396" s="120"/>
    </row>
    <row r="397" spans="2:56" s="50" customFormat="1" ht="18.75" customHeight="1" x14ac:dyDescent="0.25">
      <c r="B397" s="54"/>
      <c r="C397" s="54"/>
      <c r="D397" s="54"/>
      <c r="BD397" s="120"/>
    </row>
    <row r="398" spans="2:56" s="50" customFormat="1" ht="18.75" customHeight="1" x14ac:dyDescent="0.25">
      <c r="B398" s="54"/>
      <c r="C398" s="54"/>
      <c r="D398" s="54"/>
      <c r="BD398" s="120"/>
    </row>
    <row r="399" spans="2:56" s="50" customFormat="1" ht="18.75" customHeight="1" x14ac:dyDescent="0.25">
      <c r="B399" s="54"/>
      <c r="C399" s="54"/>
      <c r="D399" s="54"/>
      <c r="BD399" s="120"/>
    </row>
    <row r="400" spans="2:56" s="50" customFormat="1" ht="18.75" customHeight="1" x14ac:dyDescent="0.25">
      <c r="B400" s="54"/>
      <c r="C400" s="54"/>
      <c r="D400" s="54"/>
      <c r="BD400" s="120"/>
    </row>
    <row r="401" spans="2:56" s="50" customFormat="1" ht="18.75" customHeight="1" x14ac:dyDescent="0.25">
      <c r="B401" s="54"/>
      <c r="C401" s="54"/>
      <c r="D401" s="54"/>
      <c r="BD401" s="120"/>
    </row>
    <row r="402" spans="2:56" s="50" customFormat="1" ht="18.75" customHeight="1" x14ac:dyDescent="0.25">
      <c r="B402" s="54"/>
      <c r="C402" s="54"/>
      <c r="D402" s="54"/>
      <c r="BD402" s="120"/>
    </row>
    <row r="403" spans="2:56" s="50" customFormat="1" ht="18.75" customHeight="1" x14ac:dyDescent="0.25">
      <c r="B403" s="54"/>
      <c r="C403" s="54"/>
      <c r="D403" s="54"/>
      <c r="BD403" s="120"/>
    </row>
    <row r="404" spans="2:56" s="50" customFormat="1" ht="18.75" customHeight="1" x14ac:dyDescent="0.25">
      <c r="B404" s="54"/>
      <c r="C404" s="54"/>
      <c r="D404" s="54"/>
      <c r="BD404" s="120"/>
    </row>
    <row r="405" spans="2:56" s="50" customFormat="1" ht="18.75" customHeight="1" x14ac:dyDescent="0.25">
      <c r="B405" s="54"/>
      <c r="C405" s="54"/>
      <c r="D405" s="54"/>
      <c r="BD405" s="120"/>
    </row>
    <row r="406" spans="2:56" s="50" customFormat="1" ht="18.75" customHeight="1" x14ac:dyDescent="0.25">
      <c r="B406" s="54"/>
      <c r="C406" s="54"/>
      <c r="D406" s="54"/>
      <c r="BD406" s="120"/>
    </row>
    <row r="407" spans="2:56" s="50" customFormat="1" ht="18.75" customHeight="1" x14ac:dyDescent="0.25">
      <c r="B407" s="54"/>
      <c r="C407" s="54"/>
      <c r="D407" s="54"/>
      <c r="BD407" s="120"/>
    </row>
    <row r="408" spans="2:56" s="50" customFormat="1" ht="18.75" customHeight="1" x14ac:dyDescent="0.25">
      <c r="B408" s="54"/>
      <c r="C408" s="54"/>
      <c r="D408" s="54"/>
      <c r="BD408" s="120"/>
    </row>
    <row r="409" spans="2:56" s="50" customFormat="1" ht="18.75" customHeight="1" x14ac:dyDescent="0.25">
      <c r="B409" s="54"/>
      <c r="C409" s="54"/>
      <c r="D409" s="54"/>
      <c r="BD409" s="120"/>
    </row>
    <row r="410" spans="2:56" s="50" customFormat="1" ht="18.75" customHeight="1" x14ac:dyDescent="0.25">
      <c r="B410" s="54"/>
      <c r="C410" s="54"/>
      <c r="D410" s="54"/>
      <c r="BD410" s="120"/>
    </row>
    <row r="411" spans="2:56" s="50" customFormat="1" ht="18.75" customHeight="1" x14ac:dyDescent="0.25">
      <c r="B411" s="54"/>
      <c r="C411" s="54"/>
      <c r="D411" s="54"/>
      <c r="BD411" s="120"/>
    </row>
    <row r="412" spans="2:56" s="50" customFormat="1" ht="18.75" customHeight="1" x14ac:dyDescent="0.25">
      <c r="B412" s="54"/>
      <c r="C412" s="54"/>
      <c r="D412" s="54"/>
      <c r="BD412" s="120"/>
    </row>
    <row r="413" spans="2:56" s="50" customFormat="1" ht="18.75" customHeight="1" x14ac:dyDescent="0.25">
      <c r="B413" s="54"/>
      <c r="C413" s="54"/>
      <c r="D413" s="54"/>
      <c r="BD413" s="120"/>
    </row>
    <row r="414" spans="2:56" s="50" customFormat="1" ht="18.75" customHeight="1" x14ac:dyDescent="0.25">
      <c r="B414" s="54"/>
      <c r="C414" s="54"/>
      <c r="D414" s="54"/>
      <c r="BD414" s="120"/>
    </row>
    <row r="415" spans="2:56" s="50" customFormat="1" ht="18.75" customHeight="1" x14ac:dyDescent="0.25">
      <c r="B415" s="54"/>
      <c r="C415" s="54"/>
      <c r="D415" s="54"/>
      <c r="BD415" s="120"/>
    </row>
    <row r="416" spans="2:56" s="50" customFormat="1" ht="18.75" customHeight="1" x14ac:dyDescent="0.25">
      <c r="B416" s="54"/>
      <c r="C416" s="54"/>
      <c r="D416" s="54"/>
      <c r="BD416" s="120"/>
    </row>
    <row r="417" spans="2:56" s="50" customFormat="1" ht="18.75" customHeight="1" x14ac:dyDescent="0.25">
      <c r="B417" s="54"/>
      <c r="C417" s="54"/>
      <c r="D417" s="54"/>
      <c r="BD417" s="120"/>
    </row>
    <row r="418" spans="2:56" s="50" customFormat="1" ht="18.75" customHeight="1" x14ac:dyDescent="0.25">
      <c r="B418" s="54"/>
      <c r="C418" s="54"/>
      <c r="D418" s="54"/>
      <c r="BD418" s="120"/>
    </row>
    <row r="419" spans="2:56" s="50" customFormat="1" ht="18.75" customHeight="1" x14ac:dyDescent="0.25">
      <c r="B419" s="54"/>
      <c r="C419" s="54"/>
      <c r="D419" s="54"/>
      <c r="BD419" s="120"/>
    </row>
    <row r="420" spans="2:56" s="50" customFormat="1" ht="18.75" customHeight="1" x14ac:dyDescent="0.25">
      <c r="B420" s="54"/>
      <c r="C420" s="54"/>
      <c r="D420" s="54"/>
      <c r="BD420" s="120"/>
    </row>
    <row r="421" spans="2:56" s="50" customFormat="1" ht="18.75" customHeight="1" x14ac:dyDescent="0.25">
      <c r="B421" s="54"/>
      <c r="C421" s="54"/>
      <c r="D421" s="54"/>
      <c r="BD421" s="120"/>
    </row>
    <row r="422" spans="2:56" s="50" customFormat="1" ht="18.75" customHeight="1" x14ac:dyDescent="0.25">
      <c r="B422" s="54"/>
      <c r="C422" s="54"/>
      <c r="D422" s="54"/>
      <c r="BD422" s="120"/>
    </row>
    <row r="423" spans="2:56" s="50" customFormat="1" ht="18.75" customHeight="1" x14ac:dyDescent="0.25">
      <c r="B423" s="54"/>
      <c r="C423" s="54"/>
      <c r="D423" s="54"/>
      <c r="BD423" s="120"/>
    </row>
    <row r="424" spans="2:56" s="50" customFormat="1" ht="18.75" customHeight="1" x14ac:dyDescent="0.25">
      <c r="B424" s="54"/>
      <c r="C424" s="54"/>
      <c r="D424" s="54"/>
      <c r="BD424" s="120"/>
    </row>
    <row r="425" spans="2:56" s="50" customFormat="1" ht="18.75" customHeight="1" x14ac:dyDescent="0.25">
      <c r="B425" s="54"/>
      <c r="C425" s="54"/>
      <c r="D425" s="54"/>
      <c r="BD425" s="120"/>
    </row>
    <row r="426" spans="2:56" s="50" customFormat="1" ht="18.75" customHeight="1" x14ac:dyDescent="0.25">
      <c r="B426" s="54"/>
      <c r="C426" s="54"/>
      <c r="D426" s="54"/>
      <c r="BD426" s="120"/>
    </row>
    <row r="427" spans="2:56" s="50" customFormat="1" ht="18.75" customHeight="1" x14ac:dyDescent="0.25">
      <c r="B427" s="54"/>
      <c r="C427" s="54"/>
      <c r="D427" s="54"/>
      <c r="BD427" s="120"/>
    </row>
    <row r="428" spans="2:56" s="50" customFormat="1" ht="18.75" customHeight="1" x14ac:dyDescent="0.25">
      <c r="B428" s="54"/>
      <c r="C428" s="54"/>
      <c r="D428" s="54"/>
      <c r="BD428" s="120"/>
    </row>
    <row r="429" spans="2:56" s="50" customFormat="1" ht="18.75" customHeight="1" x14ac:dyDescent="0.25">
      <c r="B429" s="54"/>
      <c r="C429" s="54"/>
      <c r="D429" s="54"/>
      <c r="BD429" s="120"/>
    </row>
    <row r="430" spans="2:56" s="50" customFormat="1" ht="18.75" customHeight="1" x14ac:dyDescent="0.25">
      <c r="B430" s="54"/>
      <c r="C430" s="54"/>
      <c r="D430" s="54"/>
      <c r="BD430" s="120"/>
    </row>
    <row r="431" spans="2:56" s="50" customFormat="1" ht="18.75" customHeight="1" x14ac:dyDescent="0.25">
      <c r="B431" s="54"/>
      <c r="C431" s="54"/>
      <c r="D431" s="54"/>
      <c r="BD431" s="120"/>
    </row>
    <row r="432" spans="2:56" s="50" customFormat="1" ht="18.75" customHeight="1" x14ac:dyDescent="0.25">
      <c r="B432" s="54"/>
      <c r="C432" s="54"/>
      <c r="D432" s="54"/>
      <c r="BD432" s="120"/>
    </row>
    <row r="433" spans="2:56" s="50" customFormat="1" ht="18.75" customHeight="1" x14ac:dyDescent="0.25">
      <c r="B433" s="54"/>
      <c r="C433" s="54"/>
      <c r="D433" s="54"/>
      <c r="BD433" s="120"/>
    </row>
    <row r="434" spans="2:56" s="50" customFormat="1" ht="18.75" customHeight="1" x14ac:dyDescent="0.25">
      <c r="B434" s="54"/>
      <c r="C434" s="54"/>
      <c r="D434" s="54"/>
      <c r="BD434" s="120"/>
    </row>
    <row r="435" spans="2:56" s="50" customFormat="1" ht="18.75" customHeight="1" x14ac:dyDescent="0.25">
      <c r="B435" s="54"/>
      <c r="C435" s="54"/>
      <c r="D435" s="54"/>
      <c r="BD435" s="120"/>
    </row>
    <row r="436" spans="2:56" s="50" customFormat="1" ht="18.75" customHeight="1" x14ac:dyDescent="0.25">
      <c r="B436" s="54"/>
      <c r="C436" s="54"/>
      <c r="D436" s="54"/>
      <c r="BD436" s="120"/>
    </row>
    <row r="437" spans="2:56" s="50" customFormat="1" ht="18.75" customHeight="1" x14ac:dyDescent="0.25">
      <c r="B437" s="54"/>
      <c r="C437" s="54"/>
      <c r="D437" s="54"/>
      <c r="BD437" s="120"/>
    </row>
    <row r="438" spans="2:56" s="50" customFormat="1" ht="18.75" customHeight="1" x14ac:dyDescent="0.25">
      <c r="B438" s="54"/>
      <c r="C438" s="54"/>
      <c r="D438" s="54"/>
      <c r="BD438" s="120"/>
    </row>
    <row r="439" spans="2:56" s="50" customFormat="1" ht="18.75" customHeight="1" x14ac:dyDescent="0.25">
      <c r="B439" s="54"/>
      <c r="C439" s="54"/>
      <c r="D439" s="54"/>
      <c r="BD439" s="120"/>
    </row>
    <row r="440" spans="2:56" s="50" customFormat="1" ht="18.75" customHeight="1" x14ac:dyDescent="0.25">
      <c r="B440" s="54"/>
      <c r="C440" s="54"/>
      <c r="D440" s="54"/>
      <c r="BD440" s="120"/>
    </row>
    <row r="441" spans="2:56" s="50" customFormat="1" ht="18.75" customHeight="1" x14ac:dyDescent="0.25">
      <c r="B441" s="54"/>
      <c r="C441" s="54"/>
      <c r="D441" s="54"/>
      <c r="BD441" s="120"/>
    </row>
    <row r="442" spans="2:56" s="50" customFormat="1" ht="18.75" customHeight="1" x14ac:dyDescent="0.25">
      <c r="B442" s="54"/>
      <c r="C442" s="54"/>
      <c r="D442" s="54"/>
      <c r="BD442" s="120"/>
    </row>
    <row r="443" spans="2:56" s="50" customFormat="1" ht="18.75" customHeight="1" x14ac:dyDescent="0.25">
      <c r="B443" s="54"/>
      <c r="C443" s="54"/>
      <c r="D443" s="54"/>
      <c r="BD443" s="120"/>
    </row>
    <row r="444" spans="2:56" s="50" customFormat="1" ht="18.75" customHeight="1" x14ac:dyDescent="0.25">
      <c r="B444" s="54"/>
      <c r="C444" s="54"/>
      <c r="D444" s="54"/>
      <c r="BD444" s="120"/>
    </row>
    <row r="445" spans="2:56" s="50" customFormat="1" ht="18.75" customHeight="1" x14ac:dyDescent="0.25">
      <c r="B445" s="54"/>
      <c r="C445" s="54"/>
      <c r="D445" s="54"/>
      <c r="BD445" s="120"/>
    </row>
    <row r="446" spans="2:56" s="50" customFormat="1" ht="18.75" customHeight="1" x14ac:dyDescent="0.25">
      <c r="B446" s="54"/>
      <c r="C446" s="54"/>
      <c r="D446" s="54"/>
      <c r="BD446" s="120"/>
    </row>
    <row r="447" spans="2:56" s="50" customFormat="1" ht="18.75" customHeight="1" x14ac:dyDescent="0.25">
      <c r="B447" s="54"/>
      <c r="C447" s="54"/>
      <c r="D447" s="54"/>
      <c r="BD447" s="120"/>
    </row>
    <row r="448" spans="2:56" s="50" customFormat="1" ht="18.75" customHeight="1" x14ac:dyDescent="0.25">
      <c r="B448" s="54"/>
      <c r="C448" s="54"/>
      <c r="D448" s="54"/>
      <c r="BD448" s="120"/>
    </row>
    <row r="449" spans="2:56" s="50" customFormat="1" ht="18.75" customHeight="1" x14ac:dyDescent="0.25">
      <c r="B449" s="54"/>
      <c r="C449" s="54"/>
      <c r="D449" s="54"/>
      <c r="BD449" s="120"/>
    </row>
    <row r="450" spans="2:56" s="50" customFormat="1" ht="18.75" customHeight="1" x14ac:dyDescent="0.25">
      <c r="B450" s="54"/>
      <c r="C450" s="54"/>
      <c r="D450" s="54"/>
      <c r="BD450" s="120"/>
    </row>
    <row r="451" spans="2:56" s="50" customFormat="1" ht="18.75" customHeight="1" x14ac:dyDescent="0.25">
      <c r="B451" s="54"/>
      <c r="C451" s="54"/>
      <c r="D451" s="54"/>
      <c r="BD451" s="120"/>
    </row>
    <row r="452" spans="2:56" s="50" customFormat="1" ht="18.75" customHeight="1" x14ac:dyDescent="0.25">
      <c r="B452" s="54"/>
      <c r="C452" s="54"/>
      <c r="D452" s="54"/>
      <c r="BD452" s="120"/>
    </row>
    <row r="453" spans="2:56" s="50" customFormat="1" ht="18.75" customHeight="1" x14ac:dyDescent="0.25">
      <c r="B453" s="54"/>
      <c r="C453" s="54"/>
      <c r="D453" s="54"/>
      <c r="BD453" s="120"/>
    </row>
    <row r="454" spans="2:56" s="50" customFormat="1" ht="18.75" customHeight="1" x14ac:dyDescent="0.25">
      <c r="B454" s="54"/>
      <c r="C454" s="54"/>
      <c r="D454" s="54"/>
      <c r="BD454" s="120"/>
    </row>
    <row r="455" spans="2:56" s="50" customFormat="1" ht="18.75" customHeight="1" x14ac:dyDescent="0.25">
      <c r="B455" s="54"/>
      <c r="C455" s="54"/>
      <c r="D455" s="54"/>
      <c r="BD455" s="120"/>
    </row>
    <row r="456" spans="2:56" s="50" customFormat="1" ht="18.75" customHeight="1" x14ac:dyDescent="0.25">
      <c r="B456" s="54"/>
      <c r="C456" s="54"/>
      <c r="D456" s="54"/>
      <c r="BD456" s="120"/>
    </row>
    <row r="457" spans="2:56" s="50" customFormat="1" ht="18.75" customHeight="1" x14ac:dyDescent="0.25">
      <c r="B457" s="54"/>
      <c r="C457" s="54"/>
      <c r="D457" s="54"/>
      <c r="BD457" s="120"/>
    </row>
    <row r="458" spans="2:56" s="50" customFormat="1" ht="18.75" customHeight="1" x14ac:dyDescent="0.25">
      <c r="B458" s="54"/>
      <c r="C458" s="54"/>
      <c r="D458" s="54"/>
      <c r="BD458" s="120"/>
    </row>
    <row r="459" spans="2:56" s="50" customFormat="1" ht="18.75" customHeight="1" x14ac:dyDescent="0.25">
      <c r="B459" s="54"/>
      <c r="C459" s="54"/>
      <c r="D459" s="54"/>
      <c r="BD459" s="120"/>
    </row>
    <row r="460" spans="2:56" s="50" customFormat="1" ht="18.75" customHeight="1" x14ac:dyDescent="0.25">
      <c r="B460" s="54"/>
      <c r="C460" s="54"/>
      <c r="D460" s="54"/>
      <c r="BD460" s="120"/>
    </row>
    <row r="461" spans="2:56" s="50" customFormat="1" ht="18.75" customHeight="1" x14ac:dyDescent="0.25">
      <c r="B461" s="54"/>
      <c r="C461" s="54"/>
      <c r="D461" s="54"/>
      <c r="BD461" s="120"/>
    </row>
    <row r="462" spans="2:56" s="50" customFormat="1" ht="18.75" customHeight="1" x14ac:dyDescent="0.25">
      <c r="B462" s="54"/>
      <c r="C462" s="54"/>
      <c r="D462" s="54"/>
      <c r="BD462" s="120"/>
    </row>
    <row r="463" spans="2:56" s="50" customFormat="1" ht="18.75" customHeight="1" x14ac:dyDescent="0.25">
      <c r="B463" s="54"/>
      <c r="C463" s="54"/>
      <c r="D463" s="54"/>
      <c r="BD463" s="120"/>
    </row>
    <row r="464" spans="2:56" s="50" customFormat="1" ht="18.75" customHeight="1" x14ac:dyDescent="0.25">
      <c r="B464" s="54"/>
      <c r="C464" s="54"/>
      <c r="D464" s="54"/>
      <c r="BD464" s="120"/>
    </row>
    <row r="465" spans="2:56" s="50" customFormat="1" ht="18.75" customHeight="1" x14ac:dyDescent="0.25">
      <c r="B465" s="54"/>
      <c r="C465" s="54"/>
      <c r="D465" s="54"/>
      <c r="BD465" s="120"/>
    </row>
    <row r="466" spans="2:56" s="50" customFormat="1" ht="18.75" customHeight="1" x14ac:dyDescent="0.25">
      <c r="B466" s="54"/>
      <c r="C466" s="54"/>
      <c r="D466" s="54"/>
      <c r="BD466" s="120"/>
    </row>
    <row r="467" spans="2:56" s="50" customFormat="1" ht="18.75" customHeight="1" x14ac:dyDescent="0.25">
      <c r="B467" s="54"/>
      <c r="C467" s="54"/>
      <c r="D467" s="54"/>
      <c r="BD467" s="120"/>
    </row>
    <row r="468" spans="2:56" s="50" customFormat="1" ht="18.75" customHeight="1" x14ac:dyDescent="0.25">
      <c r="B468" s="54"/>
      <c r="C468" s="54"/>
      <c r="D468" s="54"/>
      <c r="BD468" s="120"/>
    </row>
    <row r="469" spans="2:56" s="50" customFormat="1" ht="18.75" customHeight="1" x14ac:dyDescent="0.25">
      <c r="B469" s="54"/>
      <c r="C469" s="54"/>
      <c r="D469" s="54"/>
      <c r="BD469" s="120"/>
    </row>
    <row r="470" spans="2:56" s="50" customFormat="1" ht="18.75" customHeight="1" x14ac:dyDescent="0.25">
      <c r="B470" s="54"/>
      <c r="C470" s="54"/>
      <c r="D470" s="54"/>
      <c r="BD470" s="120"/>
    </row>
    <row r="471" spans="2:56" s="50" customFormat="1" ht="18.75" customHeight="1" x14ac:dyDescent="0.25">
      <c r="B471" s="54"/>
      <c r="C471" s="54"/>
      <c r="D471" s="54"/>
      <c r="BD471" s="120"/>
    </row>
    <row r="472" spans="2:56" s="50" customFormat="1" ht="18.75" customHeight="1" x14ac:dyDescent="0.25">
      <c r="B472" s="54"/>
      <c r="C472" s="54"/>
      <c r="D472" s="54"/>
      <c r="BD472" s="120"/>
    </row>
    <row r="473" spans="2:56" s="50" customFormat="1" ht="18.75" customHeight="1" x14ac:dyDescent="0.25">
      <c r="B473" s="54"/>
      <c r="C473" s="54"/>
      <c r="D473" s="54"/>
      <c r="BD473" s="120"/>
    </row>
    <row r="474" spans="2:56" s="50" customFormat="1" ht="18.75" customHeight="1" x14ac:dyDescent="0.25">
      <c r="B474" s="54"/>
      <c r="C474" s="54"/>
      <c r="D474" s="54"/>
      <c r="BD474" s="120"/>
    </row>
    <row r="475" spans="2:56" s="50" customFormat="1" ht="18.75" customHeight="1" x14ac:dyDescent="0.25">
      <c r="B475" s="54"/>
      <c r="C475" s="54"/>
      <c r="D475" s="54"/>
      <c r="BD475" s="120"/>
    </row>
    <row r="476" spans="2:56" s="50" customFormat="1" ht="18.75" customHeight="1" x14ac:dyDescent="0.25">
      <c r="B476" s="54"/>
      <c r="C476" s="54"/>
      <c r="D476" s="54"/>
      <c r="BD476" s="120"/>
    </row>
    <row r="477" spans="2:56" s="50" customFormat="1" ht="18.75" customHeight="1" x14ac:dyDescent="0.25">
      <c r="B477" s="54"/>
      <c r="C477" s="54"/>
      <c r="D477" s="54"/>
      <c r="BD477" s="120"/>
    </row>
    <row r="478" spans="2:56" s="50" customFormat="1" ht="18.75" customHeight="1" x14ac:dyDescent="0.25">
      <c r="B478" s="54"/>
      <c r="C478" s="54"/>
      <c r="D478" s="54"/>
      <c r="BD478" s="120"/>
    </row>
    <row r="479" spans="2:56" s="50" customFormat="1" ht="18.75" customHeight="1" x14ac:dyDescent="0.25">
      <c r="B479" s="54"/>
      <c r="C479" s="54"/>
      <c r="D479" s="54"/>
      <c r="BD479" s="120"/>
    </row>
    <row r="480" spans="2:56" s="50" customFormat="1" ht="18.75" customHeight="1" x14ac:dyDescent="0.25">
      <c r="B480" s="54"/>
      <c r="C480" s="54"/>
      <c r="D480" s="54"/>
      <c r="BD480" s="120"/>
    </row>
    <row r="481" spans="2:56" s="50" customFormat="1" ht="18.75" customHeight="1" x14ac:dyDescent="0.25">
      <c r="B481" s="54"/>
      <c r="C481" s="54"/>
      <c r="D481" s="54"/>
      <c r="BD481" s="120"/>
    </row>
    <row r="482" spans="2:56" s="50" customFormat="1" ht="18.75" customHeight="1" x14ac:dyDescent="0.25">
      <c r="B482" s="54"/>
      <c r="C482" s="54"/>
      <c r="D482" s="54"/>
      <c r="BD482" s="120"/>
    </row>
    <row r="483" spans="2:56" s="50" customFormat="1" ht="18.75" customHeight="1" x14ac:dyDescent="0.25">
      <c r="B483" s="54"/>
      <c r="C483" s="54"/>
      <c r="D483" s="54"/>
      <c r="BD483" s="120"/>
    </row>
    <row r="484" spans="2:56" s="50" customFormat="1" ht="18.75" customHeight="1" x14ac:dyDescent="0.25">
      <c r="B484" s="54"/>
      <c r="C484" s="54"/>
      <c r="D484" s="54"/>
      <c r="BD484" s="120"/>
    </row>
    <row r="485" spans="2:56" s="50" customFormat="1" ht="18.75" customHeight="1" x14ac:dyDescent="0.25">
      <c r="B485" s="54"/>
      <c r="C485" s="54"/>
      <c r="D485" s="54"/>
      <c r="BD485" s="120"/>
    </row>
    <row r="486" spans="2:56" s="50" customFormat="1" ht="18.75" customHeight="1" x14ac:dyDescent="0.25">
      <c r="B486" s="54"/>
      <c r="C486" s="54"/>
      <c r="D486" s="54"/>
      <c r="BD486" s="120"/>
    </row>
    <row r="487" spans="2:56" s="50" customFormat="1" ht="18.75" customHeight="1" x14ac:dyDescent="0.25">
      <c r="B487" s="54"/>
      <c r="C487" s="54"/>
      <c r="D487" s="54"/>
      <c r="BD487" s="120"/>
    </row>
    <row r="488" spans="2:56" s="50" customFormat="1" ht="18.75" customHeight="1" x14ac:dyDescent="0.25">
      <c r="B488" s="54"/>
      <c r="C488" s="54"/>
      <c r="D488" s="54"/>
      <c r="BD488" s="120"/>
    </row>
    <row r="489" spans="2:56" s="50" customFormat="1" ht="18.75" customHeight="1" x14ac:dyDescent="0.25">
      <c r="B489" s="54"/>
      <c r="C489" s="54"/>
      <c r="D489" s="54"/>
      <c r="BD489" s="120"/>
    </row>
    <row r="490" spans="2:56" s="50" customFormat="1" ht="18.75" customHeight="1" x14ac:dyDescent="0.25">
      <c r="B490" s="54"/>
      <c r="C490" s="54"/>
      <c r="D490" s="54"/>
      <c r="BD490" s="120"/>
    </row>
    <row r="491" spans="2:56" s="50" customFormat="1" ht="18.75" customHeight="1" x14ac:dyDescent="0.25">
      <c r="B491" s="54"/>
      <c r="C491" s="54"/>
      <c r="D491" s="54"/>
      <c r="BD491" s="120"/>
    </row>
    <row r="492" spans="2:56" s="50" customFormat="1" ht="18.75" customHeight="1" x14ac:dyDescent="0.25">
      <c r="B492" s="54"/>
      <c r="C492" s="54"/>
      <c r="D492" s="54"/>
      <c r="BD492" s="120"/>
    </row>
    <row r="493" spans="2:56" s="50" customFormat="1" ht="18.75" customHeight="1" x14ac:dyDescent="0.25">
      <c r="B493" s="54"/>
      <c r="C493" s="54"/>
      <c r="D493" s="54"/>
      <c r="BD493" s="120"/>
    </row>
    <row r="494" spans="2:56" s="50" customFormat="1" ht="18.75" customHeight="1" x14ac:dyDescent="0.25">
      <c r="B494" s="54"/>
      <c r="C494" s="54"/>
      <c r="D494" s="54"/>
      <c r="BD494" s="120"/>
    </row>
    <row r="495" spans="2:56" s="50" customFormat="1" ht="18.75" customHeight="1" x14ac:dyDescent="0.25">
      <c r="B495" s="54"/>
      <c r="C495" s="54"/>
      <c r="D495" s="54"/>
      <c r="BD495" s="120"/>
    </row>
    <row r="496" spans="2:56" s="50" customFormat="1" ht="18.75" customHeight="1" x14ac:dyDescent="0.25">
      <c r="B496" s="54"/>
      <c r="C496" s="54"/>
      <c r="D496" s="54"/>
      <c r="BD496" s="120"/>
    </row>
    <row r="497" spans="2:56" s="50" customFormat="1" ht="18.75" customHeight="1" x14ac:dyDescent="0.25">
      <c r="B497" s="54"/>
      <c r="C497" s="54"/>
      <c r="D497" s="54"/>
      <c r="BD497" s="120"/>
    </row>
    <row r="498" spans="2:56" s="50" customFormat="1" ht="18.75" customHeight="1" x14ac:dyDescent="0.25">
      <c r="B498" s="54"/>
      <c r="C498" s="54"/>
      <c r="D498" s="54"/>
      <c r="BD498" s="120"/>
    </row>
    <row r="499" spans="2:56" s="50" customFormat="1" ht="18.75" customHeight="1" x14ac:dyDescent="0.25">
      <c r="B499" s="54"/>
      <c r="C499" s="54"/>
      <c r="D499" s="54"/>
      <c r="BD499" s="120"/>
    </row>
    <row r="500" spans="2:56" s="50" customFormat="1" ht="18.75" customHeight="1" x14ac:dyDescent="0.25">
      <c r="B500" s="54"/>
      <c r="C500" s="54"/>
      <c r="D500" s="54"/>
      <c r="BD500" s="120"/>
    </row>
    <row r="501" spans="2:56" s="50" customFormat="1" ht="18.75" customHeight="1" x14ac:dyDescent="0.25">
      <c r="B501" s="54"/>
      <c r="C501" s="54"/>
      <c r="D501" s="54"/>
      <c r="BD501" s="120"/>
    </row>
    <row r="502" spans="2:56" s="50" customFormat="1" ht="18.75" customHeight="1" x14ac:dyDescent="0.25">
      <c r="B502" s="54"/>
      <c r="C502" s="54"/>
      <c r="D502" s="54"/>
      <c r="BD502" s="120"/>
    </row>
    <row r="503" spans="2:56" s="50" customFormat="1" ht="18.75" customHeight="1" x14ac:dyDescent="0.25">
      <c r="B503" s="54"/>
      <c r="C503" s="54"/>
      <c r="D503" s="54"/>
      <c r="BD503" s="120"/>
    </row>
    <row r="504" spans="2:56" s="50" customFormat="1" ht="18.75" customHeight="1" x14ac:dyDescent="0.25">
      <c r="B504" s="54"/>
      <c r="C504" s="54"/>
      <c r="D504" s="54"/>
      <c r="BD504" s="120"/>
    </row>
    <row r="505" spans="2:56" s="50" customFormat="1" ht="18.75" customHeight="1" x14ac:dyDescent="0.25">
      <c r="B505" s="54"/>
      <c r="C505" s="54"/>
      <c r="D505" s="54"/>
      <c r="BD505" s="120"/>
    </row>
    <row r="506" spans="2:56" s="50" customFormat="1" ht="18.75" customHeight="1" x14ac:dyDescent="0.25">
      <c r="B506" s="54"/>
      <c r="C506" s="54"/>
      <c r="D506" s="54"/>
      <c r="BD506" s="120"/>
    </row>
    <row r="507" spans="2:56" s="50" customFormat="1" ht="18.75" customHeight="1" x14ac:dyDescent="0.25">
      <c r="B507" s="54"/>
      <c r="C507" s="54"/>
      <c r="D507" s="54"/>
      <c r="BD507" s="120"/>
    </row>
    <row r="508" spans="2:56" s="50" customFormat="1" ht="18.75" customHeight="1" x14ac:dyDescent="0.25">
      <c r="B508" s="54"/>
      <c r="C508" s="54"/>
      <c r="D508" s="54"/>
      <c r="BD508" s="120"/>
    </row>
    <row r="509" spans="2:56" s="50" customFormat="1" ht="18.75" customHeight="1" x14ac:dyDescent="0.25">
      <c r="B509" s="54"/>
      <c r="C509" s="54"/>
      <c r="D509" s="54"/>
      <c r="BD509" s="120"/>
    </row>
    <row r="510" spans="2:56" s="50" customFormat="1" ht="18.75" customHeight="1" x14ac:dyDescent="0.25">
      <c r="B510" s="54"/>
      <c r="C510" s="54"/>
      <c r="D510" s="54"/>
      <c r="BD510" s="120"/>
    </row>
    <row r="511" spans="2:56" s="50" customFormat="1" ht="18.75" customHeight="1" x14ac:dyDescent="0.25">
      <c r="B511" s="54"/>
      <c r="C511" s="54"/>
      <c r="D511" s="54"/>
      <c r="BD511" s="120"/>
    </row>
    <row r="512" spans="2:56" s="50" customFormat="1" ht="18.75" customHeight="1" x14ac:dyDescent="0.25">
      <c r="B512" s="54"/>
      <c r="C512" s="54"/>
      <c r="D512" s="54"/>
      <c r="BD512" s="120"/>
    </row>
    <row r="513" spans="2:56" s="50" customFormat="1" ht="18.75" customHeight="1" x14ac:dyDescent="0.25">
      <c r="B513" s="54"/>
      <c r="C513" s="54"/>
      <c r="D513" s="54"/>
      <c r="BD513" s="120"/>
    </row>
    <row r="514" spans="2:56" s="50" customFormat="1" ht="18.75" customHeight="1" x14ac:dyDescent="0.25">
      <c r="B514" s="54"/>
      <c r="C514" s="54"/>
      <c r="D514" s="54"/>
      <c r="BD514" s="120"/>
    </row>
    <row r="515" spans="2:56" s="50" customFormat="1" ht="18.75" customHeight="1" x14ac:dyDescent="0.25">
      <c r="B515" s="54"/>
      <c r="C515" s="54"/>
      <c r="D515" s="54"/>
      <c r="BD515" s="120"/>
    </row>
    <row r="516" spans="2:56" s="50" customFormat="1" ht="18.75" customHeight="1" x14ac:dyDescent="0.25">
      <c r="B516" s="54"/>
      <c r="C516" s="54"/>
      <c r="D516" s="54"/>
      <c r="BD516" s="120"/>
    </row>
    <row r="517" spans="2:56" s="50" customFormat="1" ht="18.75" customHeight="1" x14ac:dyDescent="0.25">
      <c r="B517" s="54"/>
      <c r="C517" s="54"/>
      <c r="D517" s="54"/>
      <c r="BD517" s="120"/>
    </row>
    <row r="518" spans="2:56" s="50" customFormat="1" ht="18.75" customHeight="1" x14ac:dyDescent="0.25">
      <c r="B518" s="54"/>
      <c r="C518" s="54"/>
      <c r="D518" s="54"/>
      <c r="BD518" s="120"/>
    </row>
    <row r="519" spans="2:56" s="50" customFormat="1" ht="18.75" customHeight="1" x14ac:dyDescent="0.25">
      <c r="B519" s="54"/>
      <c r="C519" s="54"/>
      <c r="D519" s="54"/>
      <c r="BD519" s="120"/>
    </row>
    <row r="520" spans="2:56" s="50" customFormat="1" ht="18.75" customHeight="1" x14ac:dyDescent="0.25">
      <c r="B520" s="54"/>
      <c r="C520" s="54"/>
      <c r="D520" s="54"/>
      <c r="BD520" s="120"/>
    </row>
    <row r="521" spans="2:56" s="50" customFormat="1" ht="18.75" customHeight="1" x14ac:dyDescent="0.25">
      <c r="B521" s="54"/>
      <c r="C521" s="54"/>
      <c r="D521" s="54"/>
      <c r="BD521" s="120"/>
    </row>
    <row r="522" spans="2:56" s="50" customFormat="1" ht="18.75" customHeight="1" x14ac:dyDescent="0.25">
      <c r="B522" s="54"/>
      <c r="C522" s="54"/>
      <c r="D522" s="54"/>
      <c r="BD522" s="120"/>
    </row>
    <row r="523" spans="2:56" s="50" customFormat="1" ht="18.75" customHeight="1" x14ac:dyDescent="0.25">
      <c r="B523" s="54"/>
      <c r="C523" s="54"/>
      <c r="D523" s="54"/>
      <c r="BD523" s="120"/>
    </row>
    <row r="524" spans="2:56" s="50" customFormat="1" ht="18.75" customHeight="1" x14ac:dyDescent="0.25">
      <c r="B524" s="54"/>
      <c r="C524" s="54"/>
      <c r="D524" s="54"/>
      <c r="BD524" s="120"/>
    </row>
    <row r="525" spans="2:56" s="50" customFormat="1" ht="18.75" customHeight="1" x14ac:dyDescent="0.25">
      <c r="B525" s="54"/>
      <c r="C525" s="54"/>
      <c r="D525" s="54"/>
      <c r="BD525" s="120"/>
    </row>
    <row r="526" spans="2:56" s="50" customFormat="1" ht="18.75" customHeight="1" x14ac:dyDescent="0.25">
      <c r="B526" s="54"/>
      <c r="C526" s="54"/>
      <c r="D526" s="54"/>
      <c r="BD526" s="120"/>
    </row>
    <row r="527" spans="2:56" s="50" customFormat="1" ht="18.75" customHeight="1" x14ac:dyDescent="0.25">
      <c r="B527" s="54"/>
      <c r="C527" s="54"/>
      <c r="D527" s="54"/>
      <c r="BD527" s="120"/>
    </row>
    <row r="528" spans="2:56" s="50" customFormat="1" ht="18.75" customHeight="1" x14ac:dyDescent="0.25">
      <c r="B528" s="54"/>
      <c r="C528" s="54"/>
      <c r="D528" s="54"/>
      <c r="BD528" s="120"/>
    </row>
    <row r="529" spans="2:56" s="50" customFormat="1" ht="18.75" customHeight="1" x14ac:dyDescent="0.25">
      <c r="B529" s="54"/>
      <c r="C529" s="54"/>
      <c r="D529" s="54"/>
      <c r="BD529" s="120"/>
    </row>
    <row r="530" spans="2:56" s="50" customFormat="1" ht="18.75" customHeight="1" x14ac:dyDescent="0.25">
      <c r="B530" s="54"/>
      <c r="C530" s="54"/>
      <c r="D530" s="54"/>
      <c r="BD530" s="120"/>
    </row>
    <row r="531" spans="2:56" s="50" customFormat="1" ht="18.75" customHeight="1" x14ac:dyDescent="0.25">
      <c r="B531" s="54"/>
      <c r="C531" s="54"/>
      <c r="D531" s="54"/>
      <c r="BD531" s="120"/>
    </row>
    <row r="532" spans="2:56" s="50" customFormat="1" ht="18.75" customHeight="1" x14ac:dyDescent="0.25">
      <c r="B532" s="54"/>
      <c r="C532" s="54"/>
      <c r="D532" s="54"/>
      <c r="BD532" s="120"/>
    </row>
    <row r="533" spans="2:56" s="50" customFormat="1" ht="18.75" customHeight="1" x14ac:dyDescent="0.25">
      <c r="B533" s="54"/>
      <c r="C533" s="54"/>
      <c r="D533" s="54"/>
      <c r="BD533" s="120"/>
    </row>
    <row r="534" spans="2:56" s="50" customFormat="1" ht="18.75" customHeight="1" x14ac:dyDescent="0.25">
      <c r="B534" s="54"/>
      <c r="C534" s="54"/>
      <c r="D534" s="54"/>
      <c r="BD534" s="120"/>
    </row>
    <row r="535" spans="2:56" s="50" customFormat="1" ht="18.75" customHeight="1" x14ac:dyDescent="0.25">
      <c r="B535" s="54"/>
      <c r="C535" s="54"/>
      <c r="D535" s="54"/>
      <c r="BD535" s="120"/>
    </row>
    <row r="536" spans="2:56" s="50" customFormat="1" ht="18.75" customHeight="1" x14ac:dyDescent="0.25">
      <c r="B536" s="54"/>
      <c r="C536" s="54"/>
      <c r="D536" s="54"/>
      <c r="BD536" s="120"/>
    </row>
    <row r="537" spans="2:56" s="50" customFormat="1" ht="18.75" customHeight="1" x14ac:dyDescent="0.25">
      <c r="B537" s="54"/>
      <c r="C537" s="54"/>
      <c r="D537" s="54"/>
      <c r="BD537" s="120"/>
    </row>
    <row r="538" spans="2:56" s="50" customFormat="1" ht="18.75" customHeight="1" x14ac:dyDescent="0.25">
      <c r="B538" s="54"/>
      <c r="C538" s="54"/>
      <c r="D538" s="54"/>
      <c r="BD538" s="120"/>
    </row>
    <row r="539" spans="2:56" s="50" customFormat="1" ht="18.75" customHeight="1" x14ac:dyDescent="0.25">
      <c r="B539" s="54"/>
      <c r="C539" s="54"/>
      <c r="D539" s="54"/>
      <c r="BD539" s="120"/>
    </row>
    <row r="540" spans="2:56" s="50" customFormat="1" ht="18.75" customHeight="1" x14ac:dyDescent="0.25">
      <c r="B540" s="54"/>
      <c r="C540" s="54"/>
      <c r="D540" s="54"/>
      <c r="BD540" s="120"/>
    </row>
    <row r="541" spans="2:56" s="50" customFormat="1" ht="18.75" customHeight="1" x14ac:dyDescent="0.25">
      <c r="B541" s="54"/>
      <c r="C541" s="54"/>
      <c r="D541" s="54"/>
      <c r="BD541" s="120"/>
    </row>
    <row r="542" spans="2:56" s="50" customFormat="1" ht="18.75" customHeight="1" x14ac:dyDescent="0.25">
      <c r="B542" s="54"/>
      <c r="C542" s="54"/>
      <c r="D542" s="54"/>
      <c r="BD542" s="120"/>
    </row>
    <row r="543" spans="2:56" s="50" customFormat="1" ht="18.75" customHeight="1" x14ac:dyDescent="0.25">
      <c r="B543" s="54"/>
      <c r="C543" s="54"/>
      <c r="D543" s="54"/>
      <c r="BD543" s="120"/>
    </row>
    <row r="544" spans="2:56" s="50" customFormat="1" ht="18.75" customHeight="1" x14ac:dyDescent="0.25">
      <c r="B544" s="54"/>
      <c r="C544" s="54"/>
      <c r="D544" s="54"/>
      <c r="BD544" s="120"/>
    </row>
    <row r="545" spans="2:56" s="50" customFormat="1" ht="18.75" customHeight="1" x14ac:dyDescent="0.25">
      <c r="B545" s="54"/>
      <c r="C545" s="54"/>
      <c r="D545" s="54"/>
      <c r="BD545" s="120"/>
    </row>
    <row r="546" spans="2:56" s="50" customFormat="1" ht="18.75" customHeight="1" x14ac:dyDescent="0.25">
      <c r="B546" s="54"/>
      <c r="C546" s="54"/>
      <c r="D546" s="54"/>
      <c r="BD546" s="120"/>
    </row>
    <row r="547" spans="2:56" s="50" customFormat="1" ht="18.75" customHeight="1" x14ac:dyDescent="0.25">
      <c r="B547" s="54"/>
      <c r="C547" s="54"/>
      <c r="D547" s="54"/>
      <c r="BD547" s="120"/>
    </row>
    <row r="548" spans="2:56" s="50" customFormat="1" ht="18.75" customHeight="1" x14ac:dyDescent="0.25">
      <c r="B548" s="54"/>
      <c r="C548" s="54"/>
      <c r="D548" s="54"/>
      <c r="BD548" s="120"/>
    </row>
    <row r="549" spans="2:56" s="50" customFormat="1" ht="18.75" customHeight="1" x14ac:dyDescent="0.25">
      <c r="B549" s="54"/>
      <c r="C549" s="54"/>
      <c r="D549" s="54"/>
      <c r="BD549" s="120"/>
    </row>
    <row r="550" spans="2:56" s="50" customFormat="1" ht="18.75" customHeight="1" x14ac:dyDescent="0.25">
      <c r="B550" s="54"/>
      <c r="C550" s="54"/>
      <c r="D550" s="54"/>
      <c r="BD550" s="120"/>
    </row>
    <row r="551" spans="2:56" s="50" customFormat="1" ht="18.75" customHeight="1" x14ac:dyDescent="0.25">
      <c r="B551" s="54"/>
      <c r="C551" s="54"/>
      <c r="D551" s="54"/>
      <c r="BD551" s="120"/>
    </row>
    <row r="552" spans="2:56" s="50" customFormat="1" ht="18.75" customHeight="1" x14ac:dyDescent="0.25">
      <c r="B552" s="54"/>
      <c r="C552" s="54"/>
      <c r="D552" s="54"/>
      <c r="BD552" s="120"/>
    </row>
    <row r="553" spans="2:56" s="50" customFormat="1" ht="18.75" customHeight="1" x14ac:dyDescent="0.25">
      <c r="B553" s="54"/>
      <c r="C553" s="54"/>
      <c r="D553" s="54"/>
      <c r="BD553" s="120"/>
    </row>
    <row r="554" spans="2:56" s="50" customFormat="1" ht="18.75" customHeight="1" x14ac:dyDescent="0.25">
      <c r="B554" s="54"/>
      <c r="C554" s="54"/>
      <c r="D554" s="54"/>
      <c r="BD554" s="120"/>
    </row>
    <row r="555" spans="2:56" s="50" customFormat="1" ht="18.75" customHeight="1" x14ac:dyDescent="0.25">
      <c r="B555" s="54"/>
      <c r="C555" s="54"/>
      <c r="D555" s="54"/>
      <c r="BD555" s="120"/>
    </row>
    <row r="556" spans="2:56" s="50" customFormat="1" ht="18.75" customHeight="1" x14ac:dyDescent="0.25">
      <c r="B556" s="54"/>
      <c r="C556" s="54"/>
      <c r="D556" s="54"/>
      <c r="BD556" s="120"/>
    </row>
    <row r="557" spans="2:56" s="50" customFormat="1" ht="18.75" customHeight="1" x14ac:dyDescent="0.25">
      <c r="B557" s="54"/>
      <c r="C557" s="54"/>
      <c r="D557" s="54"/>
      <c r="BD557" s="120"/>
    </row>
    <row r="558" spans="2:56" s="50" customFormat="1" ht="18.75" customHeight="1" x14ac:dyDescent="0.25">
      <c r="B558" s="54"/>
      <c r="C558" s="54"/>
      <c r="D558" s="54"/>
      <c r="BD558" s="120"/>
    </row>
    <row r="559" spans="2:56" s="50" customFormat="1" ht="18.75" customHeight="1" x14ac:dyDescent="0.25">
      <c r="B559" s="54"/>
      <c r="C559" s="54"/>
      <c r="D559" s="54"/>
      <c r="BD559" s="120"/>
    </row>
    <row r="560" spans="2:56" s="50" customFormat="1" ht="18.75" customHeight="1" x14ac:dyDescent="0.25">
      <c r="B560" s="54"/>
      <c r="C560" s="54"/>
      <c r="D560" s="54"/>
      <c r="BD560" s="120"/>
    </row>
    <row r="561" spans="2:56" s="50" customFormat="1" ht="18.75" customHeight="1" x14ac:dyDescent="0.25">
      <c r="B561" s="54"/>
      <c r="C561" s="54"/>
      <c r="D561" s="54"/>
      <c r="BD561" s="120"/>
    </row>
    <row r="562" spans="2:56" s="50" customFormat="1" ht="18.75" customHeight="1" x14ac:dyDescent="0.25">
      <c r="B562" s="54"/>
      <c r="C562" s="54"/>
      <c r="D562" s="54"/>
      <c r="BD562" s="120"/>
    </row>
    <row r="563" spans="2:56" s="50" customFormat="1" ht="18.75" customHeight="1" x14ac:dyDescent="0.25">
      <c r="B563" s="54"/>
      <c r="C563" s="54"/>
      <c r="D563" s="54"/>
      <c r="BD563" s="120"/>
    </row>
    <row r="564" spans="2:56" s="50" customFormat="1" ht="18.75" customHeight="1" x14ac:dyDescent="0.25">
      <c r="B564" s="54"/>
      <c r="C564" s="54"/>
      <c r="D564" s="54"/>
      <c r="BD564" s="120"/>
    </row>
    <row r="565" spans="2:56" s="50" customFormat="1" ht="18.75" customHeight="1" x14ac:dyDescent="0.25">
      <c r="B565" s="54"/>
      <c r="C565" s="54"/>
      <c r="D565" s="54"/>
      <c r="BD565" s="120"/>
    </row>
    <row r="566" spans="2:56" s="50" customFormat="1" ht="18.75" customHeight="1" x14ac:dyDescent="0.25">
      <c r="B566" s="54"/>
      <c r="C566" s="54"/>
      <c r="D566" s="54"/>
      <c r="BD566" s="120"/>
    </row>
    <row r="567" spans="2:56" s="50" customFormat="1" ht="18.75" customHeight="1" x14ac:dyDescent="0.25">
      <c r="B567" s="54"/>
      <c r="C567" s="54"/>
      <c r="D567" s="54"/>
      <c r="BD567" s="120"/>
    </row>
    <row r="568" spans="2:56" s="50" customFormat="1" ht="18.75" customHeight="1" x14ac:dyDescent="0.25">
      <c r="B568" s="54"/>
      <c r="C568" s="54"/>
      <c r="D568" s="54"/>
      <c r="BD568" s="120"/>
    </row>
    <row r="569" spans="2:56" s="50" customFormat="1" ht="18.75" customHeight="1" x14ac:dyDescent="0.25">
      <c r="B569" s="54"/>
      <c r="C569" s="54"/>
      <c r="D569" s="54"/>
      <c r="BD569" s="120"/>
    </row>
    <row r="570" spans="2:56" s="50" customFormat="1" ht="18.75" customHeight="1" x14ac:dyDescent="0.25">
      <c r="B570" s="54"/>
      <c r="C570" s="54"/>
      <c r="D570" s="54"/>
      <c r="BD570" s="120"/>
    </row>
    <row r="571" spans="2:56" s="50" customFormat="1" ht="18.75" customHeight="1" x14ac:dyDescent="0.25">
      <c r="B571" s="54"/>
      <c r="C571" s="54"/>
      <c r="D571" s="54"/>
      <c r="BD571" s="120"/>
    </row>
    <row r="572" spans="2:56" s="50" customFormat="1" ht="18.75" customHeight="1" x14ac:dyDescent="0.25">
      <c r="B572" s="54"/>
      <c r="C572" s="54"/>
      <c r="D572" s="54"/>
      <c r="BD572" s="120"/>
    </row>
    <row r="573" spans="2:56" s="50" customFormat="1" ht="18.75" customHeight="1" x14ac:dyDescent="0.25">
      <c r="B573" s="54"/>
      <c r="C573" s="54"/>
      <c r="D573" s="54"/>
      <c r="BD573" s="120"/>
    </row>
    <row r="574" spans="2:56" s="50" customFormat="1" ht="18.75" customHeight="1" x14ac:dyDescent="0.25">
      <c r="B574" s="54"/>
      <c r="C574" s="54"/>
      <c r="D574" s="54"/>
      <c r="BD574" s="120"/>
    </row>
    <row r="575" spans="2:56" s="50" customFormat="1" ht="18.75" customHeight="1" x14ac:dyDescent="0.25">
      <c r="B575" s="54"/>
      <c r="C575" s="54"/>
      <c r="D575" s="54"/>
      <c r="BD575" s="120"/>
    </row>
    <row r="576" spans="2:56" s="50" customFormat="1" ht="18.75" customHeight="1" x14ac:dyDescent="0.25">
      <c r="B576" s="54"/>
      <c r="C576" s="54"/>
      <c r="D576" s="54"/>
      <c r="BD576" s="120"/>
    </row>
    <row r="577" spans="2:56" s="50" customFormat="1" ht="18.75" customHeight="1" x14ac:dyDescent="0.25">
      <c r="B577" s="54"/>
      <c r="C577" s="54"/>
      <c r="D577" s="54"/>
      <c r="BD577" s="120"/>
    </row>
    <row r="578" spans="2:56" s="50" customFormat="1" ht="18.75" customHeight="1" x14ac:dyDescent="0.25">
      <c r="B578" s="54"/>
      <c r="C578" s="54"/>
      <c r="D578" s="54"/>
      <c r="BD578" s="120"/>
    </row>
    <row r="579" spans="2:56" s="50" customFormat="1" ht="18.75" customHeight="1" x14ac:dyDescent="0.25">
      <c r="B579" s="54"/>
      <c r="C579" s="54"/>
      <c r="D579" s="54"/>
      <c r="BD579" s="120"/>
    </row>
    <row r="580" spans="2:56" s="50" customFormat="1" ht="18.75" customHeight="1" x14ac:dyDescent="0.25">
      <c r="B580" s="54"/>
      <c r="C580" s="54"/>
      <c r="D580" s="54"/>
      <c r="BD580" s="120"/>
    </row>
    <row r="581" spans="2:56" s="50" customFormat="1" ht="18.75" customHeight="1" x14ac:dyDescent="0.25">
      <c r="B581" s="54"/>
      <c r="C581" s="54"/>
      <c r="D581" s="54"/>
      <c r="BD581" s="120"/>
    </row>
    <row r="582" spans="2:56" s="50" customFormat="1" ht="18.75" customHeight="1" x14ac:dyDescent="0.25">
      <c r="B582" s="54"/>
      <c r="C582" s="54"/>
      <c r="D582" s="54"/>
      <c r="BD582" s="120"/>
    </row>
    <row r="583" spans="2:56" s="50" customFormat="1" ht="18.75" customHeight="1" x14ac:dyDescent="0.25">
      <c r="B583" s="54"/>
      <c r="C583" s="54"/>
      <c r="D583" s="54"/>
      <c r="BD583" s="120"/>
    </row>
    <row r="584" spans="2:56" s="50" customFormat="1" ht="18.75" customHeight="1" x14ac:dyDescent="0.25">
      <c r="B584" s="54"/>
      <c r="C584" s="54"/>
      <c r="D584" s="54"/>
      <c r="BD584" s="120"/>
    </row>
    <row r="585" spans="2:56" s="50" customFormat="1" ht="18.75" customHeight="1" x14ac:dyDescent="0.25">
      <c r="B585" s="54"/>
      <c r="C585" s="54"/>
      <c r="D585" s="54"/>
      <c r="BD585" s="120"/>
    </row>
    <row r="586" spans="2:56" s="50" customFormat="1" ht="18.75" customHeight="1" x14ac:dyDescent="0.25">
      <c r="B586" s="54"/>
      <c r="C586" s="54"/>
      <c r="D586" s="54"/>
      <c r="BD586" s="120"/>
    </row>
    <row r="587" spans="2:56" s="50" customFormat="1" ht="18.75" customHeight="1" x14ac:dyDescent="0.25">
      <c r="B587" s="54"/>
      <c r="C587" s="54"/>
      <c r="D587" s="54"/>
      <c r="BD587" s="120"/>
    </row>
    <row r="588" spans="2:56" s="50" customFormat="1" ht="18.75" customHeight="1" x14ac:dyDescent="0.25">
      <c r="B588" s="54"/>
      <c r="C588" s="54"/>
      <c r="D588" s="54"/>
      <c r="BD588" s="120"/>
    </row>
    <row r="589" spans="2:56" s="50" customFormat="1" ht="18.75" customHeight="1" x14ac:dyDescent="0.25">
      <c r="B589" s="54"/>
      <c r="C589" s="54"/>
      <c r="D589" s="54"/>
      <c r="BD589" s="120"/>
    </row>
    <row r="590" spans="2:56" s="50" customFormat="1" ht="18.75" customHeight="1" x14ac:dyDescent="0.25">
      <c r="B590" s="54"/>
      <c r="C590" s="54"/>
      <c r="D590" s="54"/>
      <c r="BD590" s="120"/>
    </row>
    <row r="591" spans="2:56" s="50" customFormat="1" ht="18.75" customHeight="1" x14ac:dyDescent="0.25">
      <c r="B591" s="54"/>
      <c r="C591" s="54"/>
      <c r="D591" s="54"/>
      <c r="BD591" s="120"/>
    </row>
    <row r="592" spans="2:56" s="50" customFormat="1" ht="18.75" customHeight="1" x14ac:dyDescent="0.25">
      <c r="B592" s="54"/>
      <c r="C592" s="54"/>
      <c r="D592" s="54"/>
      <c r="BD592" s="120"/>
    </row>
    <row r="593" spans="2:56" s="50" customFormat="1" ht="18.75" customHeight="1" x14ac:dyDescent="0.25">
      <c r="B593" s="54"/>
      <c r="C593" s="54"/>
      <c r="D593" s="54"/>
      <c r="BD593" s="120"/>
    </row>
    <row r="594" spans="2:56" s="50" customFormat="1" ht="18.75" customHeight="1" x14ac:dyDescent="0.25">
      <c r="B594" s="54"/>
      <c r="C594" s="54"/>
      <c r="D594" s="54"/>
      <c r="BD594" s="120"/>
    </row>
    <row r="595" spans="2:56" s="50" customFormat="1" ht="18.75" customHeight="1" x14ac:dyDescent="0.25">
      <c r="B595" s="54"/>
      <c r="C595" s="54"/>
      <c r="D595" s="54"/>
      <c r="BD595" s="120"/>
    </row>
    <row r="596" spans="2:56" s="50" customFormat="1" ht="18.75" customHeight="1" x14ac:dyDescent="0.25">
      <c r="B596" s="54"/>
      <c r="C596" s="54"/>
      <c r="D596" s="54"/>
      <c r="BD596" s="120"/>
    </row>
    <row r="597" spans="2:56" s="50" customFormat="1" ht="18.75" customHeight="1" x14ac:dyDescent="0.25">
      <c r="B597" s="54"/>
      <c r="C597" s="54"/>
      <c r="D597" s="54"/>
      <c r="BD597" s="120"/>
    </row>
    <row r="598" spans="2:56" s="50" customFormat="1" ht="18.75" customHeight="1" x14ac:dyDescent="0.25">
      <c r="B598" s="54"/>
      <c r="C598" s="54"/>
      <c r="D598" s="54"/>
      <c r="BD598" s="120"/>
    </row>
    <row r="599" spans="2:56" s="50" customFormat="1" ht="18.75" customHeight="1" x14ac:dyDescent="0.25">
      <c r="B599" s="54"/>
      <c r="C599" s="54"/>
      <c r="D599" s="54"/>
      <c r="BD599" s="120"/>
    </row>
    <row r="600" spans="2:56" s="50" customFormat="1" ht="18.75" customHeight="1" x14ac:dyDescent="0.25">
      <c r="B600" s="54"/>
      <c r="C600" s="54"/>
      <c r="D600" s="54"/>
      <c r="BD600" s="120"/>
    </row>
    <row r="601" spans="2:56" s="50" customFormat="1" ht="18.75" customHeight="1" x14ac:dyDescent="0.25">
      <c r="B601" s="54"/>
      <c r="C601" s="54"/>
      <c r="D601" s="54"/>
      <c r="BD601" s="120"/>
    </row>
    <row r="602" spans="2:56" s="50" customFormat="1" ht="18.75" customHeight="1" x14ac:dyDescent="0.25">
      <c r="B602" s="54"/>
      <c r="C602" s="54"/>
      <c r="D602" s="54"/>
      <c r="BD602" s="120"/>
    </row>
    <row r="603" spans="2:56" s="50" customFormat="1" ht="18.75" customHeight="1" x14ac:dyDescent="0.25">
      <c r="B603" s="54"/>
      <c r="C603" s="54"/>
      <c r="D603" s="54"/>
      <c r="BD603" s="120"/>
    </row>
    <row r="604" spans="2:56" s="50" customFormat="1" ht="18.75" customHeight="1" x14ac:dyDescent="0.25">
      <c r="B604" s="54"/>
      <c r="C604" s="54"/>
      <c r="D604" s="54"/>
      <c r="BD604" s="120"/>
    </row>
    <row r="605" spans="2:56" s="50" customFormat="1" ht="18.75" customHeight="1" x14ac:dyDescent="0.25">
      <c r="B605" s="54"/>
      <c r="C605" s="54"/>
      <c r="D605" s="54"/>
      <c r="BD605" s="120"/>
    </row>
    <row r="606" spans="2:56" s="50" customFormat="1" ht="18.75" customHeight="1" x14ac:dyDescent="0.25">
      <c r="B606" s="54"/>
      <c r="C606" s="54"/>
      <c r="D606" s="54"/>
      <c r="BD606" s="120"/>
    </row>
    <row r="607" spans="2:56" s="50" customFormat="1" ht="18.75" customHeight="1" x14ac:dyDescent="0.25">
      <c r="B607" s="54"/>
      <c r="C607" s="54"/>
      <c r="D607" s="54"/>
      <c r="BD607" s="120"/>
    </row>
    <row r="608" spans="2:56" s="50" customFormat="1" ht="18.75" customHeight="1" x14ac:dyDescent="0.25">
      <c r="B608" s="54"/>
      <c r="C608" s="54"/>
      <c r="D608" s="54"/>
      <c r="BD608" s="120"/>
    </row>
    <row r="609" spans="2:56" s="50" customFormat="1" ht="18.75" customHeight="1" x14ac:dyDescent="0.25">
      <c r="B609" s="54"/>
      <c r="C609" s="54"/>
      <c r="D609" s="54"/>
      <c r="BD609" s="120"/>
    </row>
    <row r="610" spans="2:56" s="50" customFormat="1" ht="18.75" customHeight="1" x14ac:dyDescent="0.25">
      <c r="B610" s="54"/>
      <c r="C610" s="54"/>
      <c r="D610" s="54"/>
      <c r="BD610" s="120"/>
    </row>
    <row r="611" spans="2:56" s="50" customFormat="1" ht="18.75" customHeight="1" x14ac:dyDescent="0.25">
      <c r="B611" s="54"/>
      <c r="C611" s="54"/>
      <c r="D611" s="54"/>
      <c r="BD611" s="120"/>
    </row>
    <row r="612" spans="2:56" s="50" customFormat="1" ht="18.75" customHeight="1" x14ac:dyDescent="0.25">
      <c r="B612" s="54"/>
      <c r="C612" s="54"/>
      <c r="D612" s="54"/>
      <c r="BD612" s="120"/>
    </row>
    <row r="613" spans="2:56" s="50" customFormat="1" ht="18.75" customHeight="1" x14ac:dyDescent="0.25">
      <c r="B613" s="54"/>
      <c r="C613" s="54"/>
      <c r="D613" s="54"/>
      <c r="BD613" s="120"/>
    </row>
    <row r="614" spans="2:56" s="50" customFormat="1" ht="18.75" customHeight="1" x14ac:dyDescent="0.25">
      <c r="B614" s="54"/>
      <c r="C614" s="54"/>
      <c r="D614" s="54"/>
      <c r="BD614" s="120"/>
    </row>
    <row r="615" spans="2:56" s="50" customFormat="1" ht="18.75" customHeight="1" x14ac:dyDescent="0.25">
      <c r="B615" s="54"/>
      <c r="C615" s="54"/>
      <c r="D615" s="54"/>
      <c r="BD615" s="120"/>
    </row>
    <row r="616" spans="2:56" s="50" customFormat="1" ht="18.75" customHeight="1" x14ac:dyDescent="0.25">
      <c r="B616" s="54"/>
      <c r="C616" s="54"/>
      <c r="D616" s="54"/>
      <c r="BD616" s="120"/>
    </row>
    <row r="617" spans="2:56" s="50" customFormat="1" ht="18.75" customHeight="1" x14ac:dyDescent="0.25">
      <c r="B617" s="54"/>
      <c r="C617" s="54"/>
      <c r="D617" s="54"/>
      <c r="BD617" s="120"/>
    </row>
    <row r="618" spans="2:56" s="50" customFormat="1" ht="18.75" customHeight="1" x14ac:dyDescent="0.25">
      <c r="B618" s="54"/>
      <c r="C618" s="54"/>
      <c r="D618" s="54"/>
      <c r="BD618" s="120"/>
    </row>
    <row r="619" spans="2:56" s="50" customFormat="1" ht="18.75" customHeight="1" x14ac:dyDescent="0.25">
      <c r="B619" s="54"/>
      <c r="C619" s="54"/>
      <c r="D619" s="54"/>
      <c r="BD619" s="120"/>
    </row>
    <row r="620" spans="2:56" s="50" customFormat="1" ht="18.75" customHeight="1" x14ac:dyDescent="0.25">
      <c r="B620" s="54"/>
      <c r="C620" s="54"/>
      <c r="D620" s="54"/>
      <c r="BD620" s="120"/>
    </row>
    <row r="621" spans="2:56" s="50" customFormat="1" ht="18.75" customHeight="1" x14ac:dyDescent="0.25">
      <c r="B621" s="54"/>
      <c r="C621" s="54"/>
      <c r="D621" s="54"/>
      <c r="BD621" s="120"/>
    </row>
    <row r="622" spans="2:56" s="50" customFormat="1" ht="18.75" customHeight="1" x14ac:dyDescent="0.25">
      <c r="B622" s="54"/>
      <c r="C622" s="54"/>
      <c r="D622" s="54"/>
      <c r="BD622" s="120"/>
    </row>
    <row r="623" spans="2:56" s="50" customFormat="1" ht="18.75" customHeight="1" x14ac:dyDescent="0.25">
      <c r="B623" s="54"/>
      <c r="C623" s="54"/>
      <c r="D623" s="54"/>
      <c r="BD623" s="120"/>
    </row>
    <row r="624" spans="2:56" s="50" customFormat="1" ht="18.75" customHeight="1" x14ac:dyDescent="0.25">
      <c r="B624" s="54"/>
      <c r="C624" s="54"/>
      <c r="D624" s="54"/>
      <c r="BD624" s="120"/>
    </row>
    <row r="625" spans="2:56" s="50" customFormat="1" ht="18.75" customHeight="1" x14ac:dyDescent="0.25">
      <c r="B625" s="54"/>
      <c r="C625" s="54"/>
      <c r="D625" s="54"/>
      <c r="BD625" s="120"/>
    </row>
    <row r="626" spans="2:56" s="50" customFormat="1" ht="18.75" customHeight="1" x14ac:dyDescent="0.25">
      <c r="B626" s="54"/>
      <c r="C626" s="54"/>
      <c r="D626" s="54"/>
      <c r="BD626" s="120"/>
    </row>
    <row r="627" spans="2:56" s="50" customFormat="1" ht="18.75" customHeight="1" x14ac:dyDescent="0.25">
      <c r="B627" s="54"/>
      <c r="C627" s="54"/>
      <c r="D627" s="54"/>
      <c r="BD627" s="120"/>
    </row>
    <row r="628" spans="2:56" s="50" customFormat="1" ht="18.75" customHeight="1" x14ac:dyDescent="0.25">
      <c r="B628" s="54"/>
      <c r="C628" s="54"/>
      <c r="D628" s="54"/>
      <c r="BD628" s="120"/>
    </row>
    <row r="629" spans="2:56" s="50" customFormat="1" ht="18.75" customHeight="1" x14ac:dyDescent="0.25">
      <c r="B629" s="54"/>
      <c r="C629" s="54"/>
      <c r="D629" s="54"/>
      <c r="BD629" s="120"/>
    </row>
    <row r="630" spans="2:56" s="50" customFormat="1" ht="18.75" customHeight="1" x14ac:dyDescent="0.25">
      <c r="B630" s="54"/>
      <c r="C630" s="54"/>
      <c r="D630" s="54"/>
      <c r="BD630" s="120"/>
    </row>
    <row r="631" spans="2:56" s="50" customFormat="1" ht="18.75" customHeight="1" x14ac:dyDescent="0.25">
      <c r="B631" s="54"/>
      <c r="C631" s="54"/>
      <c r="D631" s="54"/>
      <c r="BD631" s="120"/>
    </row>
    <row r="632" spans="2:56" s="50" customFormat="1" ht="18.75" customHeight="1" x14ac:dyDescent="0.25">
      <c r="B632" s="54"/>
      <c r="C632" s="54"/>
      <c r="D632" s="54"/>
      <c r="BD632" s="120"/>
    </row>
    <row r="633" spans="2:56" s="50" customFormat="1" ht="18.75" customHeight="1" x14ac:dyDescent="0.25">
      <c r="B633" s="54"/>
      <c r="C633" s="54"/>
      <c r="D633" s="54"/>
      <c r="BD633" s="120"/>
    </row>
    <row r="634" spans="2:56" s="50" customFormat="1" ht="18.75" customHeight="1" x14ac:dyDescent="0.25">
      <c r="B634" s="54"/>
      <c r="C634" s="54"/>
      <c r="D634" s="54"/>
      <c r="BD634" s="120"/>
    </row>
    <row r="635" spans="2:56" s="50" customFormat="1" ht="18.75" customHeight="1" x14ac:dyDescent="0.25">
      <c r="B635" s="54"/>
      <c r="C635" s="54"/>
      <c r="D635" s="54"/>
      <c r="BD635" s="120"/>
    </row>
    <row r="636" spans="2:56" s="50" customFormat="1" ht="18.75" customHeight="1" x14ac:dyDescent="0.25">
      <c r="B636" s="54"/>
      <c r="C636" s="54"/>
      <c r="D636" s="54"/>
      <c r="BD636" s="120"/>
    </row>
    <row r="637" spans="2:56" s="50" customFormat="1" ht="18.75" customHeight="1" x14ac:dyDescent="0.25">
      <c r="B637" s="54"/>
      <c r="C637" s="54"/>
      <c r="D637" s="54"/>
      <c r="BD637" s="120"/>
    </row>
    <row r="638" spans="2:56" s="50" customFormat="1" ht="18.75" customHeight="1" x14ac:dyDescent="0.25">
      <c r="B638" s="54"/>
      <c r="C638" s="54"/>
      <c r="D638" s="54"/>
      <c r="BD638" s="120"/>
    </row>
    <row r="639" spans="2:56" s="50" customFormat="1" ht="18.75" customHeight="1" x14ac:dyDescent="0.25">
      <c r="B639" s="54"/>
      <c r="C639" s="54"/>
      <c r="D639" s="54"/>
      <c r="BD639" s="120"/>
    </row>
    <row r="640" spans="2:56" s="50" customFormat="1" ht="18.75" customHeight="1" x14ac:dyDescent="0.25">
      <c r="B640" s="54"/>
      <c r="C640" s="54"/>
      <c r="D640" s="54"/>
      <c r="BD640" s="120"/>
    </row>
    <row r="641" spans="2:56" s="50" customFormat="1" ht="18.75" customHeight="1" x14ac:dyDescent="0.25">
      <c r="B641" s="54"/>
      <c r="C641" s="54"/>
      <c r="D641" s="54"/>
      <c r="BD641" s="120"/>
    </row>
    <row r="642" spans="2:56" s="50" customFormat="1" ht="18.75" customHeight="1" x14ac:dyDescent="0.25">
      <c r="B642" s="54"/>
      <c r="C642" s="54"/>
      <c r="D642" s="54"/>
      <c r="BD642" s="120"/>
    </row>
    <row r="643" spans="2:56" s="50" customFormat="1" ht="18.75" customHeight="1" x14ac:dyDescent="0.25">
      <c r="B643" s="54"/>
      <c r="C643" s="54"/>
      <c r="D643" s="54"/>
      <c r="BD643" s="120"/>
    </row>
    <row r="644" spans="2:56" s="50" customFormat="1" ht="18.75" customHeight="1" x14ac:dyDescent="0.25">
      <c r="B644" s="54"/>
      <c r="C644" s="54"/>
      <c r="D644" s="54"/>
      <c r="BD644" s="120"/>
    </row>
    <row r="645" spans="2:56" s="50" customFormat="1" ht="18.75" customHeight="1" x14ac:dyDescent="0.25">
      <c r="B645" s="54"/>
      <c r="C645" s="54"/>
      <c r="D645" s="54"/>
      <c r="BD645" s="120"/>
    </row>
    <row r="646" spans="2:56" s="50" customFormat="1" ht="18.75" customHeight="1" x14ac:dyDescent="0.25">
      <c r="B646" s="54"/>
      <c r="C646" s="54"/>
      <c r="D646" s="54"/>
      <c r="BD646" s="120"/>
    </row>
    <row r="647" spans="2:56" s="50" customFormat="1" ht="18.75" customHeight="1" x14ac:dyDescent="0.25">
      <c r="B647" s="54"/>
      <c r="C647" s="54"/>
      <c r="D647" s="54"/>
      <c r="BD647" s="120"/>
    </row>
    <row r="648" spans="2:56" s="50" customFormat="1" ht="18.75" customHeight="1" x14ac:dyDescent="0.25">
      <c r="B648" s="54"/>
      <c r="C648" s="54"/>
      <c r="D648" s="54"/>
      <c r="BD648" s="120"/>
    </row>
    <row r="649" spans="2:56" s="50" customFormat="1" ht="18.75" customHeight="1" x14ac:dyDescent="0.25">
      <c r="B649" s="54"/>
      <c r="C649" s="54"/>
      <c r="D649" s="54"/>
      <c r="BD649" s="120"/>
    </row>
    <row r="650" spans="2:56" s="50" customFormat="1" ht="18.75" customHeight="1" x14ac:dyDescent="0.25">
      <c r="B650" s="54"/>
      <c r="C650" s="54"/>
      <c r="D650" s="54"/>
      <c r="BD650" s="120"/>
    </row>
    <row r="651" spans="2:56" s="50" customFormat="1" ht="18.75" customHeight="1" x14ac:dyDescent="0.25">
      <c r="B651" s="54"/>
      <c r="C651" s="54"/>
      <c r="D651" s="54"/>
      <c r="BD651" s="120"/>
    </row>
    <row r="652" spans="2:56" s="50" customFormat="1" ht="18.75" customHeight="1" x14ac:dyDescent="0.25">
      <c r="B652" s="54"/>
      <c r="C652" s="54"/>
      <c r="D652" s="54"/>
      <c r="BD652" s="120"/>
    </row>
    <row r="653" spans="2:56" s="50" customFormat="1" ht="18.75" customHeight="1" x14ac:dyDescent="0.25">
      <c r="B653" s="54"/>
      <c r="C653" s="54"/>
      <c r="D653" s="54"/>
      <c r="BD653" s="120"/>
    </row>
    <row r="654" spans="2:56" s="50" customFormat="1" ht="18.75" customHeight="1" x14ac:dyDescent="0.25">
      <c r="B654" s="54"/>
      <c r="C654" s="54"/>
      <c r="D654" s="54"/>
      <c r="BD654" s="120"/>
    </row>
    <row r="655" spans="2:56" s="50" customFormat="1" ht="18.75" customHeight="1" x14ac:dyDescent="0.25">
      <c r="B655" s="54"/>
      <c r="C655" s="54"/>
      <c r="D655" s="54"/>
      <c r="BD655" s="120"/>
    </row>
    <row r="656" spans="2:56" s="50" customFormat="1" ht="18.75" customHeight="1" x14ac:dyDescent="0.25">
      <c r="B656" s="54"/>
      <c r="C656" s="54"/>
      <c r="D656" s="54"/>
      <c r="BD656" s="120"/>
    </row>
    <row r="657" spans="2:56" s="50" customFormat="1" ht="18.75" customHeight="1" x14ac:dyDescent="0.25">
      <c r="B657" s="54"/>
      <c r="C657" s="54"/>
      <c r="D657" s="54"/>
      <c r="BD657" s="120"/>
    </row>
    <row r="658" spans="2:56" s="50" customFormat="1" ht="18.75" customHeight="1" x14ac:dyDescent="0.25">
      <c r="B658" s="54"/>
      <c r="C658" s="54"/>
      <c r="D658" s="54"/>
      <c r="BD658" s="120"/>
    </row>
    <row r="659" spans="2:56" s="50" customFormat="1" ht="18.75" customHeight="1" x14ac:dyDescent="0.25">
      <c r="B659" s="54"/>
      <c r="C659" s="54"/>
      <c r="D659" s="54"/>
      <c r="BD659" s="120"/>
    </row>
    <row r="660" spans="2:56" s="50" customFormat="1" ht="18.75" customHeight="1" x14ac:dyDescent="0.25">
      <c r="B660" s="54"/>
      <c r="C660" s="54"/>
      <c r="D660" s="54"/>
      <c r="BD660" s="120"/>
    </row>
    <row r="661" spans="2:56" s="50" customFormat="1" ht="18.75" customHeight="1" x14ac:dyDescent="0.25">
      <c r="B661" s="54"/>
      <c r="C661" s="54"/>
      <c r="D661" s="54"/>
      <c r="BD661" s="120"/>
    </row>
    <row r="662" spans="2:56" s="50" customFormat="1" ht="18.75" customHeight="1" x14ac:dyDescent="0.25">
      <c r="B662" s="54"/>
      <c r="C662" s="54"/>
      <c r="D662" s="54"/>
      <c r="BD662" s="120"/>
    </row>
    <row r="663" spans="2:56" s="50" customFormat="1" ht="18.75" customHeight="1" x14ac:dyDescent="0.25">
      <c r="B663" s="54"/>
      <c r="C663" s="54"/>
      <c r="D663" s="54"/>
      <c r="BD663" s="120"/>
    </row>
    <row r="664" spans="2:56" s="50" customFormat="1" ht="18.75" customHeight="1" x14ac:dyDescent="0.25">
      <c r="B664" s="54"/>
      <c r="C664" s="54"/>
      <c r="D664" s="54"/>
      <c r="BD664" s="120"/>
    </row>
    <row r="665" spans="2:56" s="50" customFormat="1" ht="18.75" customHeight="1" x14ac:dyDescent="0.25">
      <c r="B665" s="54"/>
      <c r="C665" s="54"/>
      <c r="D665" s="54"/>
      <c r="BD665" s="120"/>
    </row>
    <row r="666" spans="2:56" s="50" customFormat="1" ht="18.75" customHeight="1" x14ac:dyDescent="0.25">
      <c r="B666" s="54"/>
      <c r="C666" s="54"/>
      <c r="D666" s="54"/>
      <c r="BD666" s="120"/>
    </row>
    <row r="667" spans="2:56" s="50" customFormat="1" ht="18.75" customHeight="1" x14ac:dyDescent="0.25">
      <c r="B667" s="54"/>
      <c r="C667" s="54"/>
      <c r="D667" s="54"/>
      <c r="BD667" s="120"/>
    </row>
    <row r="668" spans="2:56" s="50" customFormat="1" ht="18.75" customHeight="1" x14ac:dyDescent="0.25">
      <c r="B668" s="54"/>
      <c r="C668" s="54"/>
      <c r="D668" s="54"/>
      <c r="BD668" s="120"/>
    </row>
    <row r="669" spans="2:56" s="50" customFormat="1" ht="18.75" customHeight="1" x14ac:dyDescent="0.25">
      <c r="B669" s="54"/>
      <c r="C669" s="54"/>
      <c r="D669" s="54"/>
      <c r="BD669" s="120"/>
    </row>
    <row r="670" spans="2:56" s="50" customFormat="1" ht="18.75" customHeight="1" x14ac:dyDescent="0.25">
      <c r="B670" s="54"/>
      <c r="C670" s="54"/>
      <c r="D670" s="54"/>
      <c r="BD670" s="120"/>
    </row>
    <row r="671" spans="2:56" s="50" customFormat="1" ht="18.75" customHeight="1" x14ac:dyDescent="0.25">
      <c r="B671" s="54"/>
      <c r="C671" s="54"/>
      <c r="D671" s="54"/>
      <c r="BD671" s="120"/>
    </row>
    <row r="672" spans="2:56" s="50" customFormat="1" ht="18.75" customHeight="1" x14ac:dyDescent="0.25">
      <c r="B672" s="54"/>
      <c r="C672" s="54"/>
      <c r="D672" s="54"/>
      <c r="BD672" s="120"/>
    </row>
    <row r="673" spans="2:56" s="50" customFormat="1" ht="18.75" customHeight="1" x14ac:dyDescent="0.25">
      <c r="B673" s="54"/>
      <c r="C673" s="54"/>
      <c r="D673" s="54"/>
      <c r="BD673" s="120"/>
    </row>
    <row r="674" spans="2:56" s="50" customFormat="1" ht="18.75" customHeight="1" x14ac:dyDescent="0.25">
      <c r="B674" s="54"/>
      <c r="C674" s="54"/>
      <c r="D674" s="54"/>
      <c r="BD674" s="120"/>
    </row>
    <row r="675" spans="2:56" s="50" customFormat="1" ht="18.75" customHeight="1" x14ac:dyDescent="0.25">
      <c r="B675" s="54"/>
      <c r="C675" s="54"/>
      <c r="D675" s="54"/>
      <c r="BD675" s="120"/>
    </row>
    <row r="676" spans="2:56" s="50" customFormat="1" ht="18.75" customHeight="1" x14ac:dyDescent="0.25">
      <c r="B676" s="54"/>
      <c r="C676" s="54"/>
      <c r="D676" s="54"/>
      <c r="BD676" s="120"/>
    </row>
    <row r="677" spans="2:56" s="50" customFormat="1" ht="18.75" customHeight="1" x14ac:dyDescent="0.25">
      <c r="B677" s="54"/>
      <c r="C677" s="54"/>
      <c r="D677" s="54"/>
      <c r="BD677" s="120"/>
    </row>
    <row r="678" spans="2:56" s="50" customFormat="1" ht="18.75" customHeight="1" x14ac:dyDescent="0.25">
      <c r="B678" s="54"/>
      <c r="C678" s="54"/>
      <c r="D678" s="54"/>
      <c r="BD678" s="120"/>
    </row>
    <row r="679" spans="2:56" s="50" customFormat="1" ht="18.75" customHeight="1" x14ac:dyDescent="0.25">
      <c r="B679" s="54"/>
      <c r="C679" s="54"/>
      <c r="D679" s="54"/>
      <c r="BD679" s="120"/>
    </row>
    <row r="680" spans="2:56" s="50" customFormat="1" ht="18.75" customHeight="1" x14ac:dyDescent="0.25">
      <c r="B680" s="54"/>
      <c r="C680" s="54"/>
      <c r="D680" s="54"/>
      <c r="BD680" s="120"/>
    </row>
    <row r="681" spans="2:56" s="50" customFormat="1" ht="18.75" customHeight="1" x14ac:dyDescent="0.25">
      <c r="B681" s="54"/>
      <c r="C681" s="54"/>
      <c r="D681" s="54"/>
      <c r="BD681" s="120"/>
    </row>
    <row r="682" spans="2:56" s="50" customFormat="1" ht="18.75" customHeight="1" x14ac:dyDescent="0.25">
      <c r="B682" s="54"/>
      <c r="C682" s="54"/>
      <c r="D682" s="54"/>
      <c r="BD682" s="120"/>
    </row>
    <row r="683" spans="2:56" s="50" customFormat="1" ht="18.75" customHeight="1" x14ac:dyDescent="0.25">
      <c r="B683" s="54"/>
      <c r="C683" s="54"/>
      <c r="D683" s="54"/>
      <c r="BD683" s="120"/>
    </row>
    <row r="684" spans="2:56" s="50" customFormat="1" ht="18.75" customHeight="1" x14ac:dyDescent="0.25">
      <c r="B684" s="54"/>
      <c r="C684" s="54"/>
      <c r="D684" s="54"/>
      <c r="BD684" s="120"/>
    </row>
    <row r="685" spans="2:56" s="50" customFormat="1" ht="18.75" customHeight="1" x14ac:dyDescent="0.25">
      <c r="B685" s="54"/>
      <c r="C685" s="54"/>
      <c r="D685" s="54"/>
      <c r="BD685" s="120"/>
    </row>
    <row r="686" spans="2:56" s="50" customFormat="1" ht="18.75" customHeight="1" x14ac:dyDescent="0.25">
      <c r="B686" s="54"/>
      <c r="C686" s="54"/>
      <c r="D686" s="54"/>
      <c r="BD686" s="120"/>
    </row>
    <row r="687" spans="2:56" s="50" customFormat="1" ht="18.75" customHeight="1" x14ac:dyDescent="0.25">
      <c r="B687" s="54"/>
      <c r="C687" s="54"/>
      <c r="D687" s="54"/>
      <c r="BD687" s="120"/>
    </row>
    <row r="688" spans="2:56" s="50" customFormat="1" ht="18.75" customHeight="1" x14ac:dyDescent="0.25">
      <c r="B688" s="54"/>
      <c r="C688" s="54"/>
      <c r="D688" s="54"/>
      <c r="BD688" s="120"/>
    </row>
    <row r="689" spans="1:56" s="50" customFormat="1" ht="18.75" customHeight="1" x14ac:dyDescent="0.25">
      <c r="B689" s="54"/>
      <c r="C689" s="54"/>
      <c r="D689" s="54"/>
      <c r="BD689" s="120"/>
    </row>
    <row r="690" spans="1:56" s="50" customFormat="1" ht="18.75" customHeight="1" x14ac:dyDescent="0.25">
      <c r="B690" s="54"/>
      <c r="C690" s="54"/>
      <c r="D690" s="54"/>
      <c r="BD690" s="120"/>
    </row>
    <row r="691" spans="1:56" s="50" customFormat="1" ht="18.75" customHeight="1" x14ac:dyDescent="0.25">
      <c r="B691" s="54"/>
      <c r="C691" s="54"/>
      <c r="D691" s="54"/>
      <c r="BD691" s="120"/>
    </row>
    <row r="692" spans="1:56" s="50" customFormat="1" ht="18.75" customHeight="1" x14ac:dyDescent="0.25">
      <c r="B692" s="54"/>
      <c r="C692" s="54"/>
      <c r="D692" s="54"/>
      <c r="BD692" s="120"/>
    </row>
    <row r="693" spans="1:56" s="50" customFormat="1" ht="18.75" customHeight="1" x14ac:dyDescent="0.25">
      <c r="B693" s="54"/>
      <c r="C693" s="54"/>
      <c r="D693" s="54"/>
      <c r="BD693" s="120"/>
    </row>
    <row r="694" spans="1:56" s="50" customFormat="1" ht="18.75" customHeight="1" x14ac:dyDescent="0.25">
      <c r="B694" s="54"/>
      <c r="C694" s="54"/>
      <c r="D694" s="54"/>
      <c r="BD694" s="120"/>
    </row>
    <row r="695" spans="1:56" s="50" customFormat="1" ht="18.75" customHeight="1" x14ac:dyDescent="0.25">
      <c r="B695" s="54"/>
      <c r="C695" s="54"/>
      <c r="D695" s="54"/>
      <c r="BD695" s="120"/>
    </row>
    <row r="696" spans="1:56" s="44" customFormat="1" x14ac:dyDescent="0.25">
      <c r="A696" s="2"/>
      <c r="B696" s="52"/>
      <c r="C696" s="52"/>
      <c r="D696" s="52"/>
      <c r="E696" s="18"/>
      <c r="F696" s="2"/>
      <c r="G696" s="2"/>
      <c r="H696" s="2"/>
      <c r="I696" s="2"/>
      <c r="J696" s="2"/>
      <c r="K696" s="2"/>
      <c r="L696" s="2"/>
      <c r="M696" s="2"/>
      <c r="N696" s="2"/>
      <c r="O696" s="2"/>
      <c r="P696" s="2"/>
      <c r="Q696" s="14"/>
      <c r="R696" s="14"/>
      <c r="S696" s="2"/>
      <c r="T696" s="2"/>
      <c r="U696" s="2"/>
      <c r="V696" s="2"/>
      <c r="W696" s="20"/>
      <c r="X696" s="2"/>
      <c r="Y696" s="2"/>
      <c r="Z696" s="2"/>
      <c r="AA696" s="2"/>
      <c r="AB696" s="2"/>
      <c r="AC696" s="2"/>
      <c r="AD696" s="2"/>
      <c r="AE696" s="2"/>
      <c r="AF696" s="2"/>
      <c r="AG696" s="2"/>
      <c r="AH696" s="2"/>
      <c r="AI696" s="2"/>
      <c r="AJ696" s="2"/>
      <c r="AK696" s="2"/>
      <c r="AL696" s="2"/>
      <c r="AM696" s="2"/>
      <c r="AN696" s="45"/>
      <c r="AO696" s="49"/>
      <c r="AP696" s="45"/>
      <c r="AQ696" s="2"/>
      <c r="AR696" s="2"/>
      <c r="AS696" s="2"/>
      <c r="AT696" s="2"/>
      <c r="AU696" s="2"/>
      <c r="AV696" s="19"/>
      <c r="AW696" s="19"/>
      <c r="AX696" s="19"/>
      <c r="AY696" s="19"/>
      <c r="AZ696" s="19"/>
      <c r="BA696" s="19"/>
      <c r="BD696" s="119"/>
    </row>
    <row r="697" spans="1:56" s="44" customFormat="1" x14ac:dyDescent="0.25">
      <c r="A697" s="2"/>
      <c r="B697" s="52"/>
      <c r="C697" s="52"/>
      <c r="D697" s="52"/>
      <c r="E697" s="18"/>
      <c r="F697" s="2"/>
      <c r="G697" s="2"/>
      <c r="H697" s="2"/>
      <c r="I697" s="2"/>
      <c r="J697" s="2"/>
      <c r="K697" s="2"/>
      <c r="L697" s="2"/>
      <c r="M697" s="2"/>
      <c r="N697" s="2"/>
      <c r="O697" s="2"/>
      <c r="P697" s="2"/>
      <c r="Q697" s="14"/>
      <c r="R697" s="14"/>
      <c r="S697" s="2"/>
      <c r="T697" s="2"/>
      <c r="U697" s="2"/>
      <c r="V697" s="2"/>
      <c r="W697" s="20"/>
      <c r="X697" s="2"/>
      <c r="Y697" s="2"/>
      <c r="Z697" s="2"/>
      <c r="AA697" s="2"/>
      <c r="AB697" s="2"/>
      <c r="AC697" s="2"/>
      <c r="AD697" s="2"/>
      <c r="AE697" s="2"/>
      <c r="AF697" s="2"/>
      <c r="AG697" s="2"/>
      <c r="AH697" s="2"/>
      <c r="AI697" s="2"/>
      <c r="AJ697" s="2"/>
      <c r="AK697" s="2"/>
      <c r="AL697" s="2"/>
      <c r="AM697" s="2"/>
      <c r="AN697" s="45"/>
      <c r="AO697" s="49"/>
      <c r="AP697" s="45"/>
      <c r="AQ697" s="2"/>
      <c r="AR697" s="2"/>
      <c r="AS697" s="2"/>
      <c r="AT697" s="2"/>
      <c r="AU697" s="2"/>
      <c r="AV697" s="19"/>
      <c r="AW697" s="19"/>
      <c r="AX697" s="19"/>
      <c r="AY697" s="19"/>
      <c r="AZ697" s="19"/>
      <c r="BA697" s="19"/>
      <c r="BD697" s="119"/>
    </row>
    <row r="698" spans="1:56" s="44" customFormat="1" x14ac:dyDescent="0.25">
      <c r="A698" s="2"/>
      <c r="B698" s="52"/>
      <c r="C698" s="52"/>
      <c r="D698" s="52"/>
      <c r="E698" s="18"/>
      <c r="F698" s="2"/>
      <c r="G698" s="2"/>
      <c r="H698" s="2"/>
      <c r="I698" s="2"/>
      <c r="J698" s="2"/>
      <c r="K698" s="2"/>
      <c r="L698" s="2"/>
      <c r="M698" s="2"/>
      <c r="N698" s="2"/>
      <c r="O698" s="2"/>
      <c r="P698" s="2"/>
      <c r="Q698" s="14"/>
      <c r="R698" s="14"/>
      <c r="S698" s="2"/>
      <c r="T698" s="2"/>
      <c r="U698" s="2"/>
      <c r="V698" s="2"/>
      <c r="W698" s="20"/>
      <c r="X698" s="2"/>
      <c r="Y698" s="2"/>
      <c r="Z698" s="2"/>
      <c r="AA698" s="2"/>
      <c r="AB698" s="2"/>
      <c r="AC698" s="2"/>
      <c r="AD698" s="2"/>
      <c r="AE698" s="2"/>
      <c r="AF698" s="2"/>
      <c r="AG698" s="2"/>
      <c r="AH698" s="2"/>
      <c r="AI698" s="2"/>
      <c r="AJ698" s="2"/>
      <c r="AK698" s="2"/>
      <c r="AL698" s="2"/>
      <c r="AM698" s="2"/>
      <c r="AN698" s="45"/>
      <c r="AO698" s="49"/>
      <c r="AP698" s="45"/>
      <c r="AQ698" s="2"/>
      <c r="AR698" s="2"/>
      <c r="AS698" s="2"/>
      <c r="AT698" s="2"/>
      <c r="AU698" s="2"/>
      <c r="AV698" s="19"/>
      <c r="AW698" s="19"/>
      <c r="AX698" s="19"/>
      <c r="AY698" s="19"/>
      <c r="AZ698" s="19"/>
      <c r="BA698" s="19"/>
      <c r="BD698" s="119"/>
    </row>
    <row r="699" spans="1:56" s="44" customFormat="1" x14ac:dyDescent="0.25">
      <c r="A699" s="2"/>
      <c r="B699" s="52"/>
      <c r="C699" s="52"/>
      <c r="D699" s="52"/>
      <c r="E699" s="18"/>
      <c r="F699" s="2"/>
      <c r="G699" s="2"/>
      <c r="H699" s="2"/>
      <c r="I699" s="2"/>
      <c r="J699" s="2"/>
      <c r="K699" s="2"/>
      <c r="L699" s="2"/>
      <c r="M699" s="2"/>
      <c r="N699" s="2"/>
      <c r="O699" s="2"/>
      <c r="P699" s="2"/>
      <c r="Q699" s="14"/>
      <c r="R699" s="14"/>
      <c r="S699" s="2"/>
      <c r="T699" s="2"/>
      <c r="U699" s="2"/>
      <c r="V699" s="2"/>
      <c r="W699" s="20"/>
      <c r="X699" s="2"/>
      <c r="Y699" s="2"/>
      <c r="Z699" s="2"/>
      <c r="AA699" s="2"/>
      <c r="AB699" s="2"/>
      <c r="AC699" s="2"/>
      <c r="AD699" s="2"/>
      <c r="AE699" s="2"/>
      <c r="AF699" s="2"/>
      <c r="AG699" s="2"/>
      <c r="AH699" s="2"/>
      <c r="AI699" s="2"/>
      <c r="AJ699" s="2"/>
      <c r="AK699" s="2"/>
      <c r="AL699" s="2"/>
      <c r="AM699" s="2"/>
      <c r="AN699" s="45"/>
      <c r="AO699" s="49"/>
      <c r="AP699" s="45"/>
      <c r="AQ699" s="2"/>
      <c r="AR699" s="2"/>
      <c r="AS699" s="2"/>
      <c r="AT699" s="2"/>
      <c r="AU699" s="2"/>
      <c r="AV699" s="19"/>
      <c r="AW699" s="19"/>
      <c r="AX699" s="19"/>
      <c r="AY699" s="19"/>
      <c r="AZ699" s="19"/>
      <c r="BA699" s="19"/>
      <c r="BD699" s="119"/>
    </row>
    <row r="700" spans="1:56" s="44" customFormat="1" x14ac:dyDescent="0.25">
      <c r="A700" s="2"/>
      <c r="B700" s="52"/>
      <c r="C700" s="52"/>
      <c r="D700" s="52"/>
      <c r="E700" s="18"/>
      <c r="F700" s="2"/>
      <c r="G700" s="2"/>
      <c r="H700" s="2"/>
      <c r="I700" s="2"/>
      <c r="J700" s="2"/>
      <c r="K700" s="2"/>
      <c r="L700" s="2"/>
      <c r="M700" s="2"/>
      <c r="N700" s="2"/>
      <c r="O700" s="2"/>
      <c r="P700" s="2"/>
      <c r="Q700" s="14"/>
      <c r="R700" s="14"/>
      <c r="S700" s="2"/>
      <c r="T700" s="2"/>
      <c r="U700" s="2"/>
      <c r="V700" s="2"/>
      <c r="W700" s="20"/>
      <c r="X700" s="2"/>
      <c r="Y700" s="2"/>
      <c r="Z700" s="2"/>
      <c r="AA700" s="2"/>
      <c r="AB700" s="2"/>
      <c r="AC700" s="2"/>
      <c r="AD700" s="2"/>
      <c r="AE700" s="2"/>
      <c r="AF700" s="2"/>
      <c r="AG700" s="2"/>
      <c r="AH700" s="2"/>
      <c r="AI700" s="2"/>
      <c r="AJ700" s="2"/>
      <c r="AK700" s="2"/>
      <c r="AL700" s="2"/>
      <c r="AM700" s="2"/>
      <c r="AN700" s="45"/>
      <c r="AO700" s="49"/>
      <c r="AP700" s="45"/>
      <c r="AQ700" s="2"/>
      <c r="AR700" s="2"/>
      <c r="AS700" s="2"/>
      <c r="AT700" s="2"/>
      <c r="AU700" s="2"/>
      <c r="AV700" s="19"/>
      <c r="AW700" s="19"/>
      <c r="AX700" s="19"/>
      <c r="AY700" s="19"/>
      <c r="AZ700" s="19"/>
      <c r="BA700" s="19"/>
      <c r="BD700" s="119"/>
    </row>
    <row r="701" spans="1:56" s="44" customFormat="1" x14ac:dyDescent="0.25">
      <c r="A701" s="2"/>
      <c r="B701" s="52"/>
      <c r="C701" s="52"/>
      <c r="D701" s="52"/>
      <c r="E701" s="18"/>
      <c r="F701" s="2"/>
      <c r="G701" s="2"/>
      <c r="H701" s="2"/>
      <c r="I701" s="2"/>
      <c r="J701" s="2"/>
      <c r="K701" s="2"/>
      <c r="L701" s="2"/>
      <c r="M701" s="2"/>
      <c r="N701" s="2"/>
      <c r="O701" s="2"/>
      <c r="P701" s="2"/>
      <c r="Q701" s="14"/>
      <c r="R701" s="14"/>
      <c r="S701" s="2"/>
      <c r="T701" s="2"/>
      <c r="U701" s="2"/>
      <c r="V701" s="2"/>
      <c r="W701" s="20"/>
      <c r="X701" s="2"/>
      <c r="Y701" s="2"/>
      <c r="Z701" s="2"/>
      <c r="AA701" s="2"/>
      <c r="AB701" s="2"/>
      <c r="AC701" s="2"/>
      <c r="AD701" s="2"/>
      <c r="AE701" s="2"/>
      <c r="AF701" s="2"/>
      <c r="AG701" s="2"/>
      <c r="AH701" s="2"/>
      <c r="AI701" s="2"/>
      <c r="AJ701" s="2"/>
      <c r="AK701" s="2"/>
      <c r="AL701" s="2"/>
      <c r="AM701" s="2"/>
      <c r="AN701" s="45"/>
      <c r="AO701" s="49"/>
      <c r="AP701" s="45"/>
      <c r="AQ701" s="2"/>
      <c r="AR701" s="2"/>
      <c r="AS701" s="2"/>
      <c r="AT701" s="2"/>
      <c r="AU701" s="2"/>
      <c r="AV701" s="19"/>
      <c r="AW701" s="19"/>
      <c r="AX701" s="19"/>
      <c r="AY701" s="19"/>
      <c r="AZ701" s="19"/>
      <c r="BA701" s="19"/>
      <c r="BD701" s="119"/>
    </row>
    <row r="702" spans="1:56" s="44" customFormat="1" x14ac:dyDescent="0.25">
      <c r="A702" s="2"/>
      <c r="B702" s="52"/>
      <c r="C702" s="52"/>
      <c r="D702" s="52"/>
      <c r="E702" s="18"/>
      <c r="F702" s="2"/>
      <c r="G702" s="2"/>
      <c r="H702" s="2"/>
      <c r="I702" s="2"/>
      <c r="J702" s="2"/>
      <c r="K702" s="2"/>
      <c r="L702" s="2"/>
      <c r="M702" s="2"/>
      <c r="N702" s="2"/>
      <c r="O702" s="2"/>
      <c r="P702" s="2"/>
      <c r="Q702" s="14"/>
      <c r="R702" s="14"/>
      <c r="S702" s="2"/>
      <c r="T702" s="2"/>
      <c r="U702" s="2"/>
      <c r="V702" s="2"/>
      <c r="W702" s="20"/>
      <c r="X702" s="2"/>
      <c r="Y702" s="2"/>
      <c r="Z702" s="2"/>
      <c r="AA702" s="2"/>
      <c r="AB702" s="2"/>
      <c r="AC702" s="2"/>
      <c r="AD702" s="2"/>
      <c r="AE702" s="2"/>
      <c r="AF702" s="2"/>
      <c r="AG702" s="2"/>
      <c r="AH702" s="2"/>
      <c r="AI702" s="2"/>
      <c r="AJ702" s="2"/>
      <c r="AK702" s="2"/>
      <c r="AL702" s="2"/>
      <c r="AM702" s="2"/>
      <c r="AN702" s="45"/>
      <c r="AO702" s="49"/>
      <c r="AP702" s="45"/>
      <c r="AQ702" s="2"/>
      <c r="AR702" s="2"/>
      <c r="AS702" s="2"/>
      <c r="AT702" s="2"/>
      <c r="AU702" s="2"/>
      <c r="AV702" s="19"/>
      <c r="AW702" s="19"/>
      <c r="AX702" s="19"/>
      <c r="AY702" s="19"/>
      <c r="AZ702" s="19"/>
      <c r="BA702" s="19"/>
      <c r="BD702" s="119"/>
    </row>
    <row r="703" spans="1:56" s="44" customFormat="1" x14ac:dyDescent="0.25">
      <c r="A703" s="2"/>
      <c r="B703" s="52"/>
      <c r="C703" s="52"/>
      <c r="D703" s="52"/>
      <c r="E703" s="18"/>
      <c r="F703" s="2"/>
      <c r="G703" s="2"/>
      <c r="H703" s="2"/>
      <c r="I703" s="2"/>
      <c r="J703" s="2"/>
      <c r="K703" s="2"/>
      <c r="L703" s="2"/>
      <c r="M703" s="2"/>
      <c r="N703" s="2"/>
      <c r="O703" s="2"/>
      <c r="P703" s="2"/>
      <c r="Q703" s="14"/>
      <c r="R703" s="14"/>
      <c r="S703" s="2"/>
      <c r="T703" s="2"/>
      <c r="U703" s="2"/>
      <c r="V703" s="2"/>
      <c r="W703" s="20"/>
      <c r="X703" s="2"/>
      <c r="Y703" s="2"/>
      <c r="Z703" s="2"/>
      <c r="AA703" s="2"/>
      <c r="AB703" s="2"/>
      <c r="AC703" s="2"/>
      <c r="AD703" s="2"/>
      <c r="AE703" s="2"/>
      <c r="AF703" s="2"/>
      <c r="AG703" s="2"/>
      <c r="AH703" s="2"/>
      <c r="AI703" s="2"/>
      <c r="AJ703" s="2"/>
      <c r="AK703" s="2"/>
      <c r="AL703" s="2"/>
      <c r="AM703" s="2"/>
      <c r="AN703" s="45"/>
      <c r="AO703" s="49"/>
      <c r="AP703" s="45"/>
      <c r="AQ703" s="2"/>
      <c r="AR703" s="2"/>
      <c r="AS703" s="2"/>
      <c r="AT703" s="2"/>
      <c r="AU703" s="2"/>
      <c r="AV703" s="19"/>
      <c r="AW703" s="19"/>
      <c r="AX703" s="19"/>
      <c r="AY703" s="19"/>
      <c r="AZ703" s="19"/>
      <c r="BA703" s="19"/>
      <c r="BD703" s="119"/>
    </row>
    <row r="704" spans="1:56" x14ac:dyDescent="0.25">
      <c r="AN704" s="45"/>
      <c r="AO704" s="49"/>
      <c r="AP704" s="45"/>
    </row>
    <row r="705" spans="40:42" x14ac:dyDescent="0.25">
      <c r="AN705" s="45"/>
      <c r="AO705" s="49"/>
      <c r="AP705" s="45"/>
    </row>
    <row r="706" spans="40:42" x14ac:dyDescent="0.25">
      <c r="AN706" s="45"/>
      <c r="AO706" s="49"/>
      <c r="AP706" s="45"/>
    </row>
    <row r="707" spans="40:42" x14ac:dyDescent="0.25">
      <c r="AN707" s="45"/>
      <c r="AO707" s="49"/>
      <c r="AP707" s="45"/>
    </row>
    <row r="708" spans="40:42" x14ac:dyDescent="0.25">
      <c r="AN708" s="45"/>
      <c r="AO708" s="49"/>
      <c r="AP708" s="45"/>
    </row>
    <row r="709" spans="40:42" x14ac:dyDescent="0.25">
      <c r="AN709" s="45"/>
      <c r="AO709" s="49"/>
      <c r="AP709" s="45"/>
    </row>
    <row r="710" spans="40:42" x14ac:dyDescent="0.25">
      <c r="AN710" s="45"/>
      <c r="AO710" s="49"/>
      <c r="AP710" s="45"/>
    </row>
    <row r="711" spans="40:42" x14ac:dyDescent="0.25">
      <c r="AN711" s="45"/>
      <c r="AO711" s="49"/>
      <c r="AP711" s="45"/>
    </row>
    <row r="712" spans="40:42" x14ac:dyDescent="0.25">
      <c r="AN712" s="45"/>
      <c r="AO712" s="49"/>
      <c r="AP712" s="45"/>
    </row>
    <row r="713" spans="40:42" x14ac:dyDescent="0.25">
      <c r="AN713" s="45"/>
      <c r="AO713" s="49"/>
      <c r="AP713" s="45"/>
    </row>
    <row r="714" spans="40:42" x14ac:dyDescent="0.25">
      <c r="AN714" s="45"/>
      <c r="AO714" s="49"/>
      <c r="AP714" s="45"/>
    </row>
    <row r="715" spans="40:42" x14ac:dyDescent="0.25">
      <c r="AN715" s="45"/>
      <c r="AO715" s="49"/>
      <c r="AP715" s="45"/>
    </row>
    <row r="716" spans="40:42" x14ac:dyDescent="0.25">
      <c r="AN716" s="45"/>
      <c r="AO716" s="49"/>
      <c r="AP716" s="45"/>
    </row>
    <row r="717" spans="40:42" x14ac:dyDescent="0.25">
      <c r="AN717" s="45"/>
      <c r="AO717" s="49"/>
      <c r="AP717" s="45"/>
    </row>
    <row r="718" spans="40:42" x14ac:dyDescent="0.25">
      <c r="AN718" s="45"/>
      <c r="AO718" s="49"/>
      <c r="AP718" s="45"/>
    </row>
    <row r="719" spans="40:42" x14ac:dyDescent="0.25">
      <c r="AN719" s="45"/>
      <c r="AO719" s="49"/>
      <c r="AP719" s="45"/>
    </row>
    <row r="720" spans="40:42" x14ac:dyDescent="0.25">
      <c r="AN720" s="45"/>
      <c r="AO720" s="49"/>
      <c r="AP720" s="45"/>
    </row>
    <row r="721" spans="40:42" x14ac:dyDescent="0.25">
      <c r="AN721" s="45"/>
      <c r="AO721" s="49"/>
      <c r="AP721" s="45"/>
    </row>
    <row r="722" spans="40:42" x14ac:dyDescent="0.25">
      <c r="AN722" s="45"/>
      <c r="AO722" s="49"/>
      <c r="AP722" s="45"/>
    </row>
    <row r="723" spans="40:42" x14ac:dyDescent="0.25">
      <c r="AN723" s="45"/>
      <c r="AO723" s="49"/>
      <c r="AP723" s="45"/>
    </row>
    <row r="724" spans="40:42" x14ac:dyDescent="0.25">
      <c r="AN724" s="45"/>
      <c r="AO724" s="49"/>
      <c r="AP724" s="45"/>
    </row>
    <row r="725" spans="40:42" x14ac:dyDescent="0.25">
      <c r="AN725" s="45"/>
      <c r="AO725" s="49"/>
      <c r="AP725" s="45"/>
    </row>
    <row r="726" spans="40:42" x14ac:dyDescent="0.25">
      <c r="AN726" s="45"/>
      <c r="AO726" s="49"/>
      <c r="AP726" s="45"/>
    </row>
    <row r="727" spans="40:42" x14ac:dyDescent="0.25">
      <c r="AN727" s="45"/>
      <c r="AO727" s="49"/>
      <c r="AP727" s="45"/>
    </row>
    <row r="728" spans="40:42" x14ac:dyDescent="0.25">
      <c r="AN728" s="45"/>
      <c r="AO728" s="49"/>
      <c r="AP728" s="45"/>
    </row>
    <row r="729" spans="40:42" x14ac:dyDescent="0.25">
      <c r="AN729" s="45"/>
      <c r="AO729" s="49"/>
      <c r="AP729" s="45"/>
    </row>
    <row r="730" spans="40:42" x14ac:dyDescent="0.25">
      <c r="AN730" s="45"/>
      <c r="AO730" s="49"/>
      <c r="AP730" s="45"/>
    </row>
    <row r="731" spans="40:42" x14ac:dyDescent="0.25">
      <c r="AN731" s="45"/>
      <c r="AO731" s="49"/>
      <c r="AP731" s="45"/>
    </row>
    <row r="732" spans="40:42" x14ac:dyDescent="0.25">
      <c r="AN732" s="45"/>
      <c r="AO732" s="49"/>
      <c r="AP732" s="45"/>
    </row>
    <row r="733" spans="40:42" x14ac:dyDescent="0.25">
      <c r="AN733" s="45"/>
      <c r="AO733" s="49"/>
      <c r="AP733" s="45"/>
    </row>
    <row r="734" spans="40:42" x14ac:dyDescent="0.25">
      <c r="AN734" s="45"/>
      <c r="AO734" s="49"/>
      <c r="AP734" s="45"/>
    </row>
    <row r="735" spans="40:42" x14ac:dyDescent="0.25">
      <c r="AN735" s="45"/>
      <c r="AO735" s="49"/>
      <c r="AP735" s="45"/>
    </row>
    <row r="736" spans="40:42" x14ac:dyDescent="0.25">
      <c r="AN736" s="45"/>
      <c r="AO736" s="49"/>
      <c r="AP736" s="45"/>
    </row>
    <row r="737" spans="40:42" x14ac:dyDescent="0.25">
      <c r="AN737" s="45"/>
      <c r="AO737" s="49"/>
      <c r="AP737" s="45"/>
    </row>
    <row r="738" spans="40:42" x14ac:dyDescent="0.25">
      <c r="AN738" s="45"/>
      <c r="AO738" s="49"/>
      <c r="AP738" s="45"/>
    </row>
    <row r="739" spans="40:42" x14ac:dyDescent="0.25">
      <c r="AN739" s="45"/>
      <c r="AO739" s="49"/>
      <c r="AP739" s="45"/>
    </row>
    <row r="740" spans="40:42" x14ac:dyDescent="0.25">
      <c r="AN740" s="45"/>
      <c r="AO740" s="49"/>
      <c r="AP740" s="45"/>
    </row>
    <row r="741" spans="40:42" x14ac:dyDescent="0.25">
      <c r="AN741" s="45"/>
      <c r="AO741" s="49"/>
      <c r="AP741" s="45"/>
    </row>
    <row r="742" spans="40:42" x14ac:dyDescent="0.25">
      <c r="AN742" s="45"/>
      <c r="AO742" s="49"/>
      <c r="AP742" s="45"/>
    </row>
    <row r="743" spans="40:42" x14ac:dyDescent="0.25">
      <c r="AN743" s="45"/>
      <c r="AO743" s="49"/>
      <c r="AP743" s="45"/>
    </row>
    <row r="744" spans="40:42" x14ac:dyDescent="0.25">
      <c r="AN744" s="45"/>
      <c r="AO744" s="49"/>
      <c r="AP744" s="45"/>
    </row>
    <row r="745" spans="40:42" x14ac:dyDescent="0.25">
      <c r="AN745" s="45"/>
      <c r="AO745" s="49"/>
      <c r="AP745" s="45"/>
    </row>
    <row r="746" spans="40:42" x14ac:dyDescent="0.25">
      <c r="AN746" s="45"/>
      <c r="AO746" s="49"/>
      <c r="AP746" s="45"/>
    </row>
    <row r="747" spans="40:42" x14ac:dyDescent="0.25">
      <c r="AN747" s="45"/>
      <c r="AO747" s="49"/>
      <c r="AP747" s="45"/>
    </row>
    <row r="748" spans="40:42" x14ac:dyDescent="0.25">
      <c r="AN748" s="45"/>
      <c r="AO748" s="49"/>
      <c r="AP748" s="45"/>
    </row>
    <row r="749" spans="40:42" x14ac:dyDescent="0.25">
      <c r="AN749" s="45"/>
      <c r="AO749" s="49"/>
      <c r="AP749" s="45"/>
    </row>
    <row r="750" spans="40:42" x14ac:dyDescent="0.25">
      <c r="AN750" s="45"/>
      <c r="AO750" s="49"/>
      <c r="AP750" s="45"/>
    </row>
    <row r="751" spans="40:42" x14ac:dyDescent="0.25">
      <c r="AN751" s="45"/>
      <c r="AO751" s="49"/>
      <c r="AP751" s="45"/>
    </row>
    <row r="752" spans="40:42" x14ac:dyDescent="0.25">
      <c r="AN752" s="45"/>
      <c r="AO752" s="49"/>
      <c r="AP752" s="45"/>
    </row>
    <row r="753" spans="40:42" x14ac:dyDescent="0.25">
      <c r="AN753" s="45"/>
      <c r="AO753" s="49"/>
      <c r="AP753" s="45"/>
    </row>
    <row r="754" spans="40:42" x14ac:dyDescent="0.25">
      <c r="AN754" s="45"/>
      <c r="AO754" s="49"/>
      <c r="AP754" s="45"/>
    </row>
    <row r="755" spans="40:42" x14ac:dyDescent="0.25">
      <c r="AN755" s="45"/>
      <c r="AO755" s="49"/>
      <c r="AP755" s="45"/>
    </row>
    <row r="756" spans="40:42" x14ac:dyDescent="0.25">
      <c r="AN756" s="45"/>
      <c r="AO756" s="49"/>
      <c r="AP756" s="45"/>
    </row>
    <row r="757" spans="40:42" x14ac:dyDescent="0.25">
      <c r="AN757" s="45"/>
      <c r="AO757" s="49"/>
      <c r="AP757" s="45"/>
    </row>
    <row r="758" spans="40:42" x14ac:dyDescent="0.25">
      <c r="AN758" s="45"/>
      <c r="AO758" s="49"/>
      <c r="AP758" s="45"/>
    </row>
    <row r="759" spans="40:42" x14ac:dyDescent="0.25">
      <c r="AN759" s="45"/>
      <c r="AO759" s="49"/>
      <c r="AP759" s="45"/>
    </row>
    <row r="760" spans="40:42" x14ac:dyDescent="0.25">
      <c r="AN760" s="45"/>
      <c r="AO760" s="49"/>
      <c r="AP760" s="45"/>
    </row>
    <row r="761" spans="40:42" x14ac:dyDescent="0.25">
      <c r="AN761" s="45"/>
      <c r="AO761" s="49"/>
      <c r="AP761" s="45"/>
    </row>
    <row r="762" spans="40:42" x14ac:dyDescent="0.25">
      <c r="AN762" s="45"/>
      <c r="AO762" s="49"/>
      <c r="AP762" s="45"/>
    </row>
    <row r="763" spans="40:42" x14ac:dyDescent="0.25">
      <c r="AN763" s="45"/>
      <c r="AO763" s="49"/>
      <c r="AP763" s="45"/>
    </row>
    <row r="764" spans="40:42" x14ac:dyDescent="0.25">
      <c r="AN764" s="45"/>
      <c r="AO764" s="49"/>
      <c r="AP764" s="45"/>
    </row>
    <row r="765" spans="40:42" x14ac:dyDescent="0.25">
      <c r="AN765" s="45"/>
      <c r="AO765" s="49"/>
      <c r="AP765" s="45"/>
    </row>
    <row r="766" spans="40:42" x14ac:dyDescent="0.25">
      <c r="AN766" s="45"/>
      <c r="AO766" s="49"/>
      <c r="AP766" s="45"/>
    </row>
    <row r="767" spans="40:42" x14ac:dyDescent="0.25">
      <c r="AN767" s="45"/>
      <c r="AO767" s="49"/>
      <c r="AP767" s="45"/>
    </row>
    <row r="768" spans="40:42" x14ac:dyDescent="0.25">
      <c r="AN768" s="45"/>
      <c r="AO768" s="49"/>
      <c r="AP768" s="45"/>
    </row>
    <row r="769" spans="40:42" x14ac:dyDescent="0.25">
      <c r="AN769" s="45"/>
      <c r="AO769" s="49"/>
      <c r="AP769" s="45"/>
    </row>
    <row r="770" spans="40:42" x14ac:dyDescent="0.25">
      <c r="AN770" s="45"/>
      <c r="AO770" s="49"/>
      <c r="AP770" s="45"/>
    </row>
    <row r="771" spans="40:42" x14ac:dyDescent="0.25">
      <c r="AN771" s="45"/>
      <c r="AO771" s="49"/>
      <c r="AP771" s="45"/>
    </row>
    <row r="772" spans="40:42" x14ac:dyDescent="0.25">
      <c r="AN772" s="45"/>
      <c r="AO772" s="49"/>
      <c r="AP772" s="45"/>
    </row>
    <row r="773" spans="40:42" x14ac:dyDescent="0.25">
      <c r="AN773" s="45"/>
      <c r="AO773" s="49"/>
      <c r="AP773" s="45"/>
    </row>
    <row r="774" spans="40:42" x14ac:dyDescent="0.25">
      <c r="AN774" s="45"/>
      <c r="AO774" s="49"/>
      <c r="AP774" s="45"/>
    </row>
    <row r="775" spans="40:42" x14ac:dyDescent="0.25">
      <c r="AN775" s="45"/>
      <c r="AO775" s="49"/>
      <c r="AP775" s="45"/>
    </row>
    <row r="776" spans="40:42" x14ac:dyDescent="0.25">
      <c r="AN776" s="45"/>
      <c r="AO776" s="49"/>
      <c r="AP776" s="45"/>
    </row>
    <row r="777" spans="40:42" x14ac:dyDescent="0.25">
      <c r="AN777" s="45"/>
      <c r="AO777" s="49"/>
      <c r="AP777" s="45"/>
    </row>
    <row r="778" spans="40:42" x14ac:dyDescent="0.25">
      <c r="AN778" s="45"/>
      <c r="AO778" s="49"/>
      <c r="AP778" s="45"/>
    </row>
    <row r="779" spans="40:42" x14ac:dyDescent="0.25">
      <c r="AN779" s="45"/>
      <c r="AO779" s="49"/>
      <c r="AP779" s="45"/>
    </row>
    <row r="780" spans="40:42" x14ac:dyDescent="0.25">
      <c r="AN780" s="45"/>
      <c r="AO780" s="49"/>
      <c r="AP780" s="45"/>
    </row>
    <row r="781" spans="40:42" x14ac:dyDescent="0.25">
      <c r="AN781" s="45"/>
      <c r="AO781" s="49"/>
      <c r="AP781" s="45"/>
    </row>
    <row r="782" spans="40:42" x14ac:dyDescent="0.25">
      <c r="AN782" s="45"/>
      <c r="AO782" s="49"/>
      <c r="AP782" s="45"/>
    </row>
    <row r="783" spans="40:42" x14ac:dyDescent="0.25">
      <c r="AN783" s="45"/>
      <c r="AO783" s="49"/>
      <c r="AP783" s="45"/>
    </row>
    <row r="784" spans="40:42" x14ac:dyDescent="0.25">
      <c r="AN784" s="45"/>
      <c r="AO784" s="49"/>
      <c r="AP784" s="45"/>
    </row>
    <row r="785" spans="40:42" x14ac:dyDescent="0.25">
      <c r="AN785" s="45"/>
      <c r="AO785" s="49"/>
      <c r="AP785" s="45"/>
    </row>
    <row r="786" spans="40:42" x14ac:dyDescent="0.25">
      <c r="AN786" s="45"/>
      <c r="AO786" s="49"/>
      <c r="AP786" s="45"/>
    </row>
    <row r="787" spans="40:42" x14ac:dyDescent="0.25">
      <c r="AN787" s="45"/>
      <c r="AO787" s="49"/>
      <c r="AP787" s="45"/>
    </row>
    <row r="788" spans="40:42" x14ac:dyDescent="0.25">
      <c r="AN788" s="45"/>
      <c r="AO788" s="49"/>
      <c r="AP788" s="45"/>
    </row>
    <row r="789" spans="40:42" x14ac:dyDescent="0.25">
      <c r="AN789" s="45"/>
      <c r="AO789" s="49"/>
      <c r="AP789" s="45"/>
    </row>
    <row r="790" spans="40:42" x14ac:dyDescent="0.25">
      <c r="AN790" s="45"/>
      <c r="AO790" s="49"/>
      <c r="AP790" s="45"/>
    </row>
    <row r="791" spans="40:42" x14ac:dyDescent="0.25">
      <c r="AN791" s="45"/>
      <c r="AO791" s="49"/>
      <c r="AP791" s="45"/>
    </row>
    <row r="792" spans="40:42" x14ac:dyDescent="0.25">
      <c r="AN792" s="45"/>
      <c r="AO792" s="49"/>
      <c r="AP792" s="45"/>
    </row>
    <row r="793" spans="40:42" x14ac:dyDescent="0.25">
      <c r="AN793" s="45"/>
      <c r="AO793" s="49"/>
      <c r="AP793" s="45"/>
    </row>
    <row r="794" spans="40:42" x14ac:dyDescent="0.25">
      <c r="AN794" s="45"/>
      <c r="AO794" s="49"/>
      <c r="AP794" s="45"/>
    </row>
    <row r="795" spans="40:42" x14ac:dyDescent="0.25">
      <c r="AN795" s="45"/>
      <c r="AO795" s="49"/>
      <c r="AP795" s="45"/>
    </row>
    <row r="796" spans="40:42" x14ac:dyDescent="0.25">
      <c r="AN796" s="45"/>
      <c r="AO796" s="49"/>
      <c r="AP796" s="45"/>
    </row>
    <row r="797" spans="40:42" x14ac:dyDescent="0.25">
      <c r="AN797" s="45"/>
      <c r="AO797" s="49"/>
      <c r="AP797" s="45"/>
    </row>
    <row r="798" spans="40:42" x14ac:dyDescent="0.25">
      <c r="AN798" s="45"/>
      <c r="AO798" s="49"/>
      <c r="AP798" s="45"/>
    </row>
    <row r="799" spans="40:42" x14ac:dyDescent="0.25">
      <c r="AN799" s="45"/>
      <c r="AO799" s="49"/>
      <c r="AP799" s="45"/>
    </row>
    <row r="800" spans="40:42" x14ac:dyDescent="0.25">
      <c r="AN800" s="45"/>
      <c r="AO800" s="49"/>
      <c r="AP800" s="45"/>
    </row>
    <row r="801" spans="40:42" x14ac:dyDescent="0.25">
      <c r="AN801" s="45"/>
      <c r="AO801" s="49"/>
      <c r="AP801" s="45"/>
    </row>
    <row r="802" spans="40:42" x14ac:dyDescent="0.25">
      <c r="AN802" s="45"/>
      <c r="AO802" s="49"/>
      <c r="AP802" s="45"/>
    </row>
    <row r="803" spans="40:42" x14ac:dyDescent="0.25">
      <c r="AN803" s="45"/>
      <c r="AO803" s="49"/>
      <c r="AP803" s="45"/>
    </row>
    <row r="804" spans="40:42" x14ac:dyDescent="0.25">
      <c r="AN804" s="45"/>
      <c r="AO804" s="49"/>
      <c r="AP804" s="45"/>
    </row>
    <row r="805" spans="40:42" x14ac:dyDescent="0.25">
      <c r="AN805" s="45"/>
      <c r="AO805" s="49"/>
      <c r="AP805" s="45"/>
    </row>
    <row r="806" spans="40:42" x14ac:dyDescent="0.25">
      <c r="AN806" s="45"/>
      <c r="AO806" s="49"/>
      <c r="AP806" s="45"/>
    </row>
    <row r="807" spans="40:42" x14ac:dyDescent="0.25">
      <c r="AN807" s="45"/>
      <c r="AO807" s="49"/>
      <c r="AP807" s="45"/>
    </row>
    <row r="808" spans="40:42" x14ac:dyDescent="0.25">
      <c r="AN808" s="45"/>
      <c r="AO808" s="49"/>
      <c r="AP808" s="45"/>
    </row>
    <row r="809" spans="40:42" x14ac:dyDescent="0.25">
      <c r="AN809" s="45"/>
      <c r="AO809" s="49"/>
      <c r="AP809" s="45"/>
    </row>
    <row r="810" spans="40:42" x14ac:dyDescent="0.25">
      <c r="AN810" s="45"/>
      <c r="AO810" s="49"/>
      <c r="AP810" s="45"/>
    </row>
    <row r="811" spans="40:42" x14ac:dyDescent="0.25">
      <c r="AN811" s="45"/>
      <c r="AO811" s="49"/>
      <c r="AP811" s="45"/>
    </row>
    <row r="812" spans="40:42" x14ac:dyDescent="0.25">
      <c r="AN812" s="45"/>
      <c r="AO812" s="49"/>
      <c r="AP812" s="45"/>
    </row>
    <row r="813" spans="40:42" x14ac:dyDescent="0.25">
      <c r="AN813" s="45"/>
      <c r="AO813" s="49"/>
      <c r="AP813" s="45"/>
    </row>
    <row r="814" spans="40:42" x14ac:dyDescent="0.25">
      <c r="AN814" s="45"/>
      <c r="AO814" s="49"/>
      <c r="AP814" s="45"/>
    </row>
    <row r="815" spans="40:42" x14ac:dyDescent="0.25">
      <c r="AN815" s="45"/>
      <c r="AO815" s="49"/>
      <c r="AP815" s="45"/>
    </row>
    <row r="816" spans="40:42" x14ac:dyDescent="0.25">
      <c r="AN816" s="45"/>
      <c r="AO816" s="49"/>
      <c r="AP816" s="45"/>
    </row>
    <row r="817" spans="40:42" x14ac:dyDescent="0.25">
      <c r="AN817" s="45"/>
      <c r="AO817" s="49"/>
      <c r="AP817" s="45"/>
    </row>
    <row r="818" spans="40:42" x14ac:dyDescent="0.25">
      <c r="AN818" s="45"/>
      <c r="AO818" s="49"/>
      <c r="AP818" s="45"/>
    </row>
    <row r="819" spans="40:42" x14ac:dyDescent="0.25">
      <c r="AN819" s="45"/>
      <c r="AO819" s="49"/>
      <c r="AP819" s="45"/>
    </row>
    <row r="820" spans="40:42" x14ac:dyDescent="0.25">
      <c r="AN820" s="45"/>
      <c r="AO820" s="49"/>
      <c r="AP820" s="45"/>
    </row>
    <row r="821" spans="40:42" x14ac:dyDescent="0.25">
      <c r="AN821" s="45"/>
      <c r="AO821" s="49"/>
      <c r="AP821" s="45"/>
    </row>
    <row r="822" spans="40:42" x14ac:dyDescent="0.25">
      <c r="AN822" s="45"/>
      <c r="AO822" s="49"/>
      <c r="AP822" s="45"/>
    </row>
    <row r="823" spans="40:42" x14ac:dyDescent="0.25">
      <c r="AN823" s="45"/>
      <c r="AO823" s="49"/>
      <c r="AP823" s="45"/>
    </row>
    <row r="824" spans="40:42" x14ac:dyDescent="0.25">
      <c r="AN824" s="45"/>
      <c r="AO824" s="49"/>
      <c r="AP824" s="45"/>
    </row>
    <row r="825" spans="40:42" x14ac:dyDescent="0.25">
      <c r="AN825" s="45"/>
      <c r="AO825" s="49"/>
      <c r="AP825" s="45"/>
    </row>
    <row r="826" spans="40:42" x14ac:dyDescent="0.25">
      <c r="AN826" s="45"/>
      <c r="AO826" s="49"/>
      <c r="AP826" s="45"/>
    </row>
    <row r="827" spans="40:42" x14ac:dyDescent="0.25">
      <c r="AN827" s="45"/>
      <c r="AO827" s="49"/>
      <c r="AP827" s="45"/>
    </row>
    <row r="828" spans="40:42" x14ac:dyDescent="0.25">
      <c r="AN828" s="45"/>
      <c r="AO828" s="49"/>
      <c r="AP828" s="45"/>
    </row>
    <row r="829" spans="40:42" x14ac:dyDescent="0.25">
      <c r="AN829" s="45"/>
      <c r="AO829" s="49"/>
      <c r="AP829" s="45"/>
    </row>
    <row r="830" spans="40:42" x14ac:dyDescent="0.25">
      <c r="AN830" s="45"/>
      <c r="AO830" s="49"/>
      <c r="AP830" s="45"/>
    </row>
    <row r="831" spans="40:42" x14ac:dyDescent="0.25">
      <c r="AN831" s="45"/>
      <c r="AO831" s="49"/>
      <c r="AP831" s="45"/>
    </row>
    <row r="832" spans="40:42" x14ac:dyDescent="0.25">
      <c r="AN832" s="45"/>
      <c r="AO832" s="49"/>
      <c r="AP832" s="45"/>
    </row>
    <row r="833" spans="40:42" x14ac:dyDescent="0.25">
      <c r="AN833" s="45"/>
      <c r="AO833" s="49"/>
      <c r="AP833" s="45"/>
    </row>
    <row r="834" spans="40:42" x14ac:dyDescent="0.25">
      <c r="AN834" s="45"/>
      <c r="AO834" s="49"/>
      <c r="AP834" s="45"/>
    </row>
    <row r="835" spans="40:42" x14ac:dyDescent="0.25">
      <c r="AN835" s="45"/>
      <c r="AO835" s="49"/>
      <c r="AP835" s="45"/>
    </row>
    <row r="836" spans="40:42" x14ac:dyDescent="0.25">
      <c r="AN836" s="45"/>
      <c r="AO836" s="49"/>
      <c r="AP836" s="45"/>
    </row>
    <row r="837" spans="40:42" x14ac:dyDescent="0.25">
      <c r="AN837" s="45"/>
      <c r="AO837" s="49"/>
      <c r="AP837" s="45"/>
    </row>
    <row r="838" spans="40:42" x14ac:dyDescent="0.25">
      <c r="AN838" s="45"/>
      <c r="AO838" s="49"/>
      <c r="AP838" s="45"/>
    </row>
    <row r="839" spans="40:42" x14ac:dyDescent="0.25">
      <c r="AN839" s="45"/>
      <c r="AO839" s="49"/>
      <c r="AP839" s="45"/>
    </row>
    <row r="840" spans="40:42" x14ac:dyDescent="0.25">
      <c r="AN840" s="45"/>
      <c r="AO840" s="49"/>
      <c r="AP840" s="45"/>
    </row>
    <row r="841" spans="40:42" x14ac:dyDescent="0.25">
      <c r="AN841" s="45"/>
      <c r="AO841" s="49"/>
      <c r="AP841" s="45"/>
    </row>
    <row r="842" spans="40:42" x14ac:dyDescent="0.25">
      <c r="AN842" s="45"/>
      <c r="AO842" s="49"/>
      <c r="AP842" s="45"/>
    </row>
    <row r="843" spans="40:42" x14ac:dyDescent="0.25">
      <c r="AN843" s="45"/>
      <c r="AO843" s="49"/>
      <c r="AP843" s="45"/>
    </row>
    <row r="844" spans="40:42" x14ac:dyDescent="0.25">
      <c r="AN844" s="45"/>
      <c r="AO844" s="49"/>
      <c r="AP844" s="45"/>
    </row>
    <row r="845" spans="40:42" x14ac:dyDescent="0.25">
      <c r="AN845" s="45"/>
      <c r="AO845" s="49"/>
      <c r="AP845" s="45"/>
    </row>
    <row r="846" spans="40:42" x14ac:dyDescent="0.25">
      <c r="AN846" s="45"/>
      <c r="AO846" s="49"/>
      <c r="AP846" s="45"/>
    </row>
    <row r="847" spans="40:42" x14ac:dyDescent="0.25">
      <c r="AN847" s="45"/>
      <c r="AO847" s="49"/>
      <c r="AP847" s="45"/>
    </row>
    <row r="848" spans="40:42" x14ac:dyDescent="0.25">
      <c r="AN848" s="45"/>
      <c r="AO848" s="49"/>
      <c r="AP848" s="45"/>
    </row>
    <row r="849" spans="40:42" x14ac:dyDescent="0.25">
      <c r="AN849" s="45"/>
      <c r="AO849" s="49"/>
      <c r="AP849" s="45"/>
    </row>
    <row r="850" spans="40:42" x14ac:dyDescent="0.25">
      <c r="AN850" s="45"/>
      <c r="AO850" s="49"/>
      <c r="AP850" s="45"/>
    </row>
    <row r="851" spans="40:42" x14ac:dyDescent="0.25">
      <c r="AN851" s="45"/>
      <c r="AO851" s="49"/>
      <c r="AP851" s="45"/>
    </row>
    <row r="852" spans="40:42" x14ac:dyDescent="0.25">
      <c r="AN852" s="45"/>
      <c r="AO852" s="49"/>
      <c r="AP852" s="45"/>
    </row>
    <row r="853" spans="40:42" x14ac:dyDescent="0.25">
      <c r="AN853" s="45"/>
      <c r="AO853" s="49"/>
      <c r="AP853" s="45"/>
    </row>
    <row r="854" spans="40:42" x14ac:dyDescent="0.25">
      <c r="AN854" s="45"/>
      <c r="AO854" s="49"/>
      <c r="AP854" s="45"/>
    </row>
    <row r="855" spans="40:42" x14ac:dyDescent="0.25">
      <c r="AN855" s="45"/>
      <c r="AO855" s="49"/>
      <c r="AP855" s="45"/>
    </row>
    <row r="856" spans="40:42" x14ac:dyDescent="0.25">
      <c r="AN856" s="45"/>
      <c r="AO856" s="49"/>
      <c r="AP856" s="45"/>
    </row>
    <row r="857" spans="40:42" x14ac:dyDescent="0.25">
      <c r="AN857" s="45"/>
      <c r="AO857" s="49"/>
      <c r="AP857" s="45"/>
    </row>
    <row r="858" spans="40:42" x14ac:dyDescent="0.25">
      <c r="AN858" s="45"/>
      <c r="AO858" s="49"/>
      <c r="AP858" s="45"/>
    </row>
    <row r="859" spans="40:42" x14ac:dyDescent="0.25">
      <c r="AN859" s="45"/>
      <c r="AO859" s="49"/>
      <c r="AP859" s="45"/>
    </row>
    <row r="860" spans="40:42" x14ac:dyDescent="0.25">
      <c r="AN860" s="45"/>
      <c r="AO860" s="49"/>
      <c r="AP860" s="45"/>
    </row>
    <row r="861" spans="40:42" x14ac:dyDescent="0.25">
      <c r="AN861" s="45"/>
      <c r="AO861" s="49"/>
      <c r="AP861" s="45"/>
    </row>
    <row r="862" spans="40:42" x14ac:dyDescent="0.25">
      <c r="AN862" s="45"/>
      <c r="AO862" s="49"/>
      <c r="AP862" s="45"/>
    </row>
    <row r="863" spans="40:42" x14ac:dyDescent="0.25">
      <c r="AN863" s="45"/>
      <c r="AO863" s="49"/>
      <c r="AP863" s="45"/>
    </row>
    <row r="864" spans="40:42" x14ac:dyDescent="0.25">
      <c r="AN864" s="45"/>
      <c r="AO864" s="49"/>
      <c r="AP864" s="45"/>
    </row>
    <row r="865" spans="40:42" x14ac:dyDescent="0.25">
      <c r="AN865" s="45"/>
      <c r="AO865" s="49"/>
      <c r="AP865" s="45"/>
    </row>
    <row r="866" spans="40:42" x14ac:dyDescent="0.25">
      <c r="AN866" s="45"/>
      <c r="AO866" s="49"/>
      <c r="AP866" s="45"/>
    </row>
    <row r="867" spans="40:42" x14ac:dyDescent="0.25">
      <c r="AN867" s="45"/>
      <c r="AO867" s="49"/>
      <c r="AP867" s="45"/>
    </row>
    <row r="868" spans="40:42" x14ac:dyDescent="0.25">
      <c r="AN868" s="45"/>
      <c r="AO868" s="49"/>
      <c r="AP868" s="45"/>
    </row>
    <row r="869" spans="40:42" x14ac:dyDescent="0.25">
      <c r="AN869" s="45"/>
      <c r="AO869" s="49"/>
      <c r="AP869" s="45"/>
    </row>
    <row r="870" spans="40:42" x14ac:dyDescent="0.25">
      <c r="AN870" s="45"/>
      <c r="AO870" s="49"/>
      <c r="AP870" s="45"/>
    </row>
    <row r="871" spans="40:42" x14ac:dyDescent="0.25">
      <c r="AN871" s="45"/>
      <c r="AO871" s="49"/>
      <c r="AP871" s="45"/>
    </row>
    <row r="872" spans="40:42" x14ac:dyDescent="0.25">
      <c r="AN872" s="45"/>
      <c r="AO872" s="49"/>
      <c r="AP872" s="45"/>
    </row>
    <row r="873" spans="40:42" x14ac:dyDescent="0.25">
      <c r="AN873" s="45"/>
      <c r="AO873" s="49"/>
      <c r="AP873" s="45"/>
    </row>
    <row r="874" spans="40:42" x14ac:dyDescent="0.25">
      <c r="AN874" s="45"/>
      <c r="AO874" s="49"/>
      <c r="AP874" s="45"/>
    </row>
    <row r="875" spans="40:42" x14ac:dyDescent="0.25">
      <c r="AN875" s="45"/>
      <c r="AO875" s="49"/>
      <c r="AP875" s="45"/>
    </row>
    <row r="876" spans="40:42" x14ac:dyDescent="0.25">
      <c r="AN876" s="45"/>
      <c r="AO876" s="49"/>
      <c r="AP876" s="45"/>
    </row>
    <row r="877" spans="40:42" x14ac:dyDescent="0.25">
      <c r="AN877" s="45"/>
      <c r="AO877" s="49"/>
      <c r="AP877" s="45"/>
    </row>
    <row r="878" spans="40:42" x14ac:dyDescent="0.25">
      <c r="AN878" s="45"/>
      <c r="AO878" s="49"/>
      <c r="AP878" s="45"/>
    </row>
    <row r="879" spans="40:42" x14ac:dyDescent="0.25">
      <c r="AN879" s="45"/>
      <c r="AO879" s="49"/>
      <c r="AP879" s="45"/>
    </row>
    <row r="880" spans="40:42" x14ac:dyDescent="0.25">
      <c r="AN880" s="45"/>
      <c r="AO880" s="49"/>
      <c r="AP880" s="45"/>
    </row>
    <row r="881" spans="40:42" x14ac:dyDescent="0.25">
      <c r="AN881" s="45"/>
      <c r="AO881" s="49"/>
      <c r="AP881" s="45"/>
    </row>
    <row r="882" spans="40:42" x14ac:dyDescent="0.25">
      <c r="AN882" s="45"/>
      <c r="AO882" s="49"/>
      <c r="AP882" s="45"/>
    </row>
    <row r="883" spans="40:42" x14ac:dyDescent="0.25">
      <c r="AN883" s="45"/>
      <c r="AO883" s="49"/>
      <c r="AP883" s="45"/>
    </row>
    <row r="884" spans="40:42" x14ac:dyDescent="0.25">
      <c r="AN884" s="45"/>
      <c r="AO884" s="49"/>
      <c r="AP884" s="45"/>
    </row>
    <row r="885" spans="40:42" x14ac:dyDescent="0.25">
      <c r="AN885" s="45"/>
      <c r="AO885" s="49"/>
      <c r="AP885" s="45"/>
    </row>
    <row r="886" spans="40:42" x14ac:dyDescent="0.25">
      <c r="AN886" s="45"/>
      <c r="AO886" s="49"/>
      <c r="AP886" s="45"/>
    </row>
    <row r="887" spans="40:42" x14ac:dyDescent="0.25">
      <c r="AN887" s="45"/>
      <c r="AO887" s="49"/>
      <c r="AP887" s="45"/>
    </row>
    <row r="888" spans="40:42" x14ac:dyDescent="0.25">
      <c r="AN888" s="45"/>
      <c r="AO888" s="49"/>
      <c r="AP888" s="45"/>
    </row>
    <row r="889" spans="40:42" x14ac:dyDescent="0.25">
      <c r="AN889" s="45"/>
      <c r="AO889" s="49"/>
      <c r="AP889" s="45"/>
    </row>
    <row r="890" spans="40:42" x14ac:dyDescent="0.25">
      <c r="AN890" s="45"/>
      <c r="AO890" s="49"/>
      <c r="AP890" s="45"/>
    </row>
    <row r="891" spans="40:42" x14ac:dyDescent="0.25">
      <c r="AN891" s="45"/>
      <c r="AO891" s="49"/>
      <c r="AP891" s="45"/>
    </row>
    <row r="892" spans="40:42" x14ac:dyDescent="0.25">
      <c r="AN892" s="45"/>
      <c r="AO892" s="49"/>
      <c r="AP892" s="45"/>
    </row>
    <row r="893" spans="40:42" x14ac:dyDescent="0.25">
      <c r="AN893" s="45"/>
      <c r="AO893" s="49"/>
      <c r="AP893" s="45"/>
    </row>
    <row r="894" spans="40:42" x14ac:dyDescent="0.25">
      <c r="AN894" s="45"/>
      <c r="AO894" s="49"/>
      <c r="AP894" s="45"/>
    </row>
    <row r="895" spans="40:42" x14ac:dyDescent="0.25">
      <c r="AN895" s="45"/>
      <c r="AO895" s="49"/>
      <c r="AP895" s="45"/>
    </row>
    <row r="896" spans="40:42" x14ac:dyDescent="0.25">
      <c r="AN896" s="45"/>
      <c r="AO896" s="49"/>
      <c r="AP896" s="45"/>
    </row>
    <row r="897" spans="40:42" x14ac:dyDescent="0.25">
      <c r="AN897" s="45"/>
      <c r="AO897" s="49"/>
      <c r="AP897" s="45"/>
    </row>
    <row r="898" spans="40:42" x14ac:dyDescent="0.25">
      <c r="AN898" s="45"/>
      <c r="AO898" s="49"/>
      <c r="AP898" s="45"/>
    </row>
    <row r="899" spans="40:42" x14ac:dyDescent="0.25">
      <c r="AN899" s="45"/>
      <c r="AO899" s="49"/>
      <c r="AP899" s="45"/>
    </row>
    <row r="900" spans="40:42" x14ac:dyDescent="0.25">
      <c r="AN900" s="45"/>
      <c r="AO900" s="49"/>
      <c r="AP900" s="45"/>
    </row>
    <row r="901" spans="40:42" x14ac:dyDescent="0.25">
      <c r="AN901" s="45"/>
      <c r="AO901" s="49"/>
      <c r="AP901" s="45"/>
    </row>
    <row r="902" spans="40:42" x14ac:dyDescent="0.25">
      <c r="AN902" s="45"/>
      <c r="AO902" s="49"/>
      <c r="AP902" s="45"/>
    </row>
    <row r="903" spans="40:42" x14ac:dyDescent="0.25">
      <c r="AN903" s="45"/>
      <c r="AO903" s="49"/>
      <c r="AP903" s="45"/>
    </row>
    <row r="904" spans="40:42" x14ac:dyDescent="0.25">
      <c r="AN904" s="45"/>
      <c r="AO904" s="49"/>
      <c r="AP904" s="45"/>
    </row>
    <row r="905" spans="40:42" x14ac:dyDescent="0.25">
      <c r="AN905" s="45"/>
      <c r="AO905" s="49"/>
      <c r="AP905" s="45"/>
    </row>
  </sheetData>
  <autoFilter ref="A3:BD3"/>
  <mergeCells count="54">
    <mergeCell ref="AK1:AP1"/>
    <mergeCell ref="AI2:AI3"/>
    <mergeCell ref="AJ2:AJ3"/>
    <mergeCell ref="Y1:AC1"/>
    <mergeCell ref="AD1:AH1"/>
    <mergeCell ref="AI1:AJ1"/>
    <mergeCell ref="AY1:AY3"/>
    <mergeCell ref="AQ1:AR1"/>
    <mergeCell ref="A1:A3"/>
    <mergeCell ref="AK2:AM2"/>
    <mergeCell ref="AN2:AP2"/>
    <mergeCell ref="AQ2:AQ3"/>
    <mergeCell ref="B1:B3"/>
    <mergeCell ref="C1:C3"/>
    <mergeCell ref="D1:D3"/>
    <mergeCell ref="E1:E3"/>
    <mergeCell ref="F1:F3"/>
    <mergeCell ref="G1:G3"/>
    <mergeCell ref="Y2:Z2"/>
    <mergeCell ref="AA2:AC2"/>
    <mergeCell ref="AD2:AE2"/>
    <mergeCell ref="AF2:AH2"/>
    <mergeCell ref="AT2:AT3"/>
    <mergeCell ref="H1:H3"/>
    <mergeCell ref="BB1:BB3"/>
    <mergeCell ref="BC1:BC3"/>
    <mergeCell ref="BD1:BD3"/>
    <mergeCell ref="M2:M3"/>
    <mergeCell ref="N2:N3"/>
    <mergeCell ref="P2:P3"/>
    <mergeCell ref="Q2:Q3"/>
    <mergeCell ref="R2:R3"/>
    <mergeCell ref="S2:S3"/>
    <mergeCell ref="BA1:BA3"/>
    <mergeCell ref="AU1:AU3"/>
    <mergeCell ref="AV1:AV3"/>
    <mergeCell ref="AW1:AW3"/>
    <mergeCell ref="AX1:AX3"/>
    <mergeCell ref="AR2:AR3"/>
    <mergeCell ref="AZ1:AZ3"/>
    <mergeCell ref="I1:J2"/>
    <mergeCell ref="K1:L2"/>
    <mergeCell ref="AS1:AT1"/>
    <mergeCell ref="M1:N1"/>
    <mergeCell ref="O1:O3"/>
    <mergeCell ref="P1:R1"/>
    <mergeCell ref="S1:T1"/>
    <mergeCell ref="U1:W1"/>
    <mergeCell ref="X1:X3"/>
    <mergeCell ref="T2:T3"/>
    <mergeCell ref="U2:U3"/>
    <mergeCell ref="V2:V3"/>
    <mergeCell ref="W2:W3"/>
    <mergeCell ref="AS2:AS3"/>
  </mergeCells>
  <dataValidations count="1">
    <dataValidation type="decimal" allowBlank="1" showErrorMessage="1" errorTitle="Ошибка" error="Допускается ввод только неотрицательных чисел!" sqref="BB9:BB16 BB18:BB19 BB20:BC20 BB22 BB24:BB28 BB30:BB31 BB34 BB36:BB42 BB45:BB55 BB57:BB60 BC59">
      <formula1>0</formula1>
      <formula2>9.99999999999999E+23</formula2>
    </dataValidation>
  </dataValidations>
  <hyperlinks>
    <hyperlink ref="AL9" r:id="rId1"/>
    <hyperlink ref="AL12" r:id="rId2"/>
    <hyperlink ref="AL13" r:id="rId3"/>
    <hyperlink ref="AL14" r:id="rId4"/>
    <hyperlink ref="AL15" r:id="rId5"/>
    <hyperlink ref="AL16" r:id="rId6"/>
    <hyperlink ref="AL17" r:id="rId7" display="https://zakupki.gov.ru/epz/order/notice/ea44/view/common-info.html?regNumber=0338300052121000059"/>
    <hyperlink ref="AL21" r:id="rId8"/>
    <hyperlink ref="AL22" r:id="rId9"/>
    <hyperlink ref="AL42" r:id="rId10"/>
    <hyperlink ref="AL43" r:id="rId11"/>
    <hyperlink ref="AL57" r:id="rId12"/>
    <hyperlink ref="AX51" r:id="rId13"/>
    <hyperlink ref="AL10" r:id="rId14"/>
    <hyperlink ref="AL11" r:id="rId15"/>
    <hyperlink ref="AL8" r:id="rId16"/>
    <hyperlink ref="AL26" r:id="rId17"/>
    <hyperlink ref="AL27" r:id="rId18"/>
    <hyperlink ref="AL30" r:id="rId19"/>
    <hyperlink ref="AL24" r:id="rId20"/>
    <hyperlink ref="AX55" r:id="rId21"/>
    <hyperlink ref="AL46" r:id="rId22"/>
    <hyperlink ref="AL47" r:id="rId23"/>
    <hyperlink ref="AL48" r:id="rId24"/>
    <hyperlink ref="AL49" r:id="rId25"/>
    <hyperlink ref="AL50" r:id="rId26"/>
    <hyperlink ref="AL51" r:id="rId27"/>
    <hyperlink ref="AL52" r:id="rId28"/>
    <hyperlink ref="AL53" r:id="rId29"/>
    <hyperlink ref="AL54" r:id="rId30"/>
    <hyperlink ref="AL61" r:id="rId31"/>
    <hyperlink ref="AL65" r:id="rId32"/>
    <hyperlink ref="AX11" r:id="rId33"/>
    <hyperlink ref="AX12" r:id="rId34"/>
    <hyperlink ref="AL55" r:id="rId35"/>
    <hyperlink ref="AX61" r:id="rId36"/>
    <hyperlink ref="AX15" r:id="rId37"/>
    <hyperlink ref="AX23" r:id="rId38"/>
    <hyperlink ref="AX4" r:id="rId39"/>
    <hyperlink ref="AX22" r:id="rId40"/>
    <hyperlink ref="AX56" r:id="rId41"/>
    <hyperlink ref="AX7" r:id="rId42"/>
    <hyperlink ref="AL34" r:id="rId43"/>
    <hyperlink ref="AL44" r:id="rId44"/>
    <hyperlink ref="AL56" r:id="rId45"/>
    <hyperlink ref="AX35" r:id="rId46"/>
    <hyperlink ref="AX30" r:id="rId47"/>
    <hyperlink ref="AX19" r:id="rId48"/>
    <hyperlink ref="AX13" r:id="rId49"/>
    <hyperlink ref="AL59" r:id="rId50"/>
    <hyperlink ref="AL62" r:id="rId51"/>
    <hyperlink ref="AL63" r:id="rId52"/>
    <hyperlink ref="AL64" r:id="rId53"/>
    <hyperlink ref="AL66" r:id="rId54"/>
    <hyperlink ref="AL67" r:id="rId55"/>
    <hyperlink ref="AL68" r:id="rId56"/>
    <hyperlink ref="AL69" r:id="rId57"/>
    <hyperlink ref="AX52" r:id="rId58"/>
    <hyperlink ref="AX32" r:id="rId59"/>
    <hyperlink ref="AX33" r:id="rId60"/>
    <hyperlink ref="AX37" r:id="rId61"/>
    <hyperlink ref="AX36" r:id="rId62"/>
    <hyperlink ref="BA59" r:id="rId63" location="/card/cdec9e4f-8810-45bd-bab8-9c682bb13f6f"/>
    <hyperlink ref="AX17" r:id="rId64"/>
    <hyperlink ref="AX18" r:id="rId65"/>
    <hyperlink ref="AX25" r:id="rId66"/>
    <hyperlink ref="AX24" r:id="rId67"/>
    <hyperlink ref="AX50" r:id="rId68"/>
    <hyperlink ref="AX53" r:id="rId69"/>
    <hyperlink ref="AX47" r:id="rId70"/>
    <hyperlink ref="AX48" r:id="rId71"/>
    <hyperlink ref="AX46" r:id="rId72"/>
    <hyperlink ref="AX49" r:id="rId73"/>
    <hyperlink ref="AX9" r:id="rId74"/>
    <hyperlink ref="AX10" r:id="rId75"/>
    <hyperlink ref="AX65" r:id="rId76"/>
    <hyperlink ref="AX66" r:id="rId77"/>
    <hyperlink ref="AX67" r:id="rId78"/>
    <hyperlink ref="AX68" r:id="rId79"/>
    <hyperlink ref="AX69" r:id="rId80"/>
    <hyperlink ref="AX45" r:id="rId81"/>
    <hyperlink ref="AX59" r:id="rId82"/>
    <hyperlink ref="AX73" r:id="rId83"/>
    <hyperlink ref="AX28" r:id="rId84"/>
    <hyperlink ref="AX29" r:id="rId85"/>
    <hyperlink ref="AX14" r:id="rId86"/>
    <hyperlink ref="AX54" r:id="rId87"/>
    <hyperlink ref="AX8" r:id="rId88"/>
    <hyperlink ref="AX6" r:id="rId89"/>
    <hyperlink ref="AX26" r:id="rId90"/>
    <hyperlink ref="AX27" r:id="rId91"/>
    <hyperlink ref="AX41" r:id="rId92"/>
    <hyperlink ref="AX57" r:id="rId93"/>
    <hyperlink ref="AX60" r:id="rId94"/>
    <hyperlink ref="AL79" r:id="rId95" display="https://zakupki.gov.ru/epz/order/notice/ea20/view/documents.html?regNumber=0138300005422000028"/>
    <hyperlink ref="AL80" r:id="rId96" display="https://zakupki.gov.ru/epz/order/notice/ea20/view/common-info.html?regNumber=0338300023522000001_x000a__x000a_"/>
    <hyperlink ref="AL81" r:id="rId97"/>
    <hyperlink ref="AL82" r:id="rId98" display="https://zakupki.gov.ru/epz/order/notice/ea20/view/common-info.html?regNumber=0338300050922000001_x000a__x000a_"/>
    <hyperlink ref="AL83" r:id="rId99"/>
    <hyperlink ref="AL85" r:id="rId100"/>
    <hyperlink ref="AL86" r:id="rId101" display="https://zakupki.gov.ru/epz/order/notice/ea20/view/common-info.html?regNumber=0338300021122000001_x000a__x000a_"/>
    <hyperlink ref="AL87" r:id="rId102"/>
    <hyperlink ref="AL88" r:id="rId103"/>
    <hyperlink ref="AL89" r:id="rId104"/>
    <hyperlink ref="AL90" r:id="rId105" display="https://zakupki.gov.ru/epz/order/notice/ea20/view/common-info.html?regNumber=0338300020222000001_x000a__x000a_"/>
    <hyperlink ref="AL91" r:id="rId106"/>
    <hyperlink ref="AL92" r:id="rId107"/>
    <hyperlink ref="AL94" r:id="rId108" display="https://zakupki.gov.ru/epz/order/notice/ea20/view/common-info.html?regNumber=0338300012822000001"/>
    <hyperlink ref="AL75" r:id="rId109"/>
    <hyperlink ref="AX75" r:id="rId110"/>
    <hyperlink ref="AX79" r:id="rId111"/>
    <hyperlink ref="AX90" r:id="rId112"/>
    <hyperlink ref="AX82" r:id="rId113"/>
    <hyperlink ref="AX87" r:id="rId114"/>
    <hyperlink ref="AL95" r:id="rId115"/>
    <hyperlink ref="AL97" r:id="rId116"/>
    <hyperlink ref="AL98" r:id="rId117"/>
    <hyperlink ref="AL100" r:id="rId118"/>
    <hyperlink ref="AL102" r:id="rId119"/>
    <hyperlink ref="AL104" r:id="rId120"/>
    <hyperlink ref="AL105" r:id="rId121"/>
    <hyperlink ref="AX95" r:id="rId122"/>
    <hyperlink ref="AL106" r:id="rId123"/>
    <hyperlink ref="AL96" r:id="rId124"/>
  </hyperlinks>
  <pageMargins left="0.7" right="0.7" top="0.75" bottom="0.75" header="0.3" footer="0.3"/>
  <pageSetup paperSize="9" scale="12" fitToHeight="0" orientation="landscape" verticalDpi="0" r:id="rId12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workbookViewId="0">
      <selection activeCell="L7" sqref="L7"/>
    </sheetView>
  </sheetViews>
  <sheetFormatPr defaultRowHeight="15" x14ac:dyDescent="0.25"/>
  <cols>
    <col min="1" max="1" width="24.42578125" bestFit="1" customWidth="1"/>
    <col min="2" max="2" width="28.140625" customWidth="1"/>
    <col min="3" max="3" width="16.28515625" bestFit="1" customWidth="1"/>
    <col min="4" max="4" width="16.85546875" customWidth="1"/>
    <col min="5" max="5" width="21.85546875" customWidth="1"/>
    <col min="6" max="6" width="13.7109375" customWidth="1"/>
    <col min="7" max="7" width="15" customWidth="1"/>
  </cols>
  <sheetData>
    <row r="1" spans="1:7" ht="42.75" customHeight="1" x14ac:dyDescent="0.25">
      <c r="A1" s="95" t="s">
        <v>538</v>
      </c>
      <c r="B1" s="95" t="s">
        <v>926</v>
      </c>
      <c r="C1" s="95" t="s">
        <v>928</v>
      </c>
      <c r="D1" s="95" t="s">
        <v>927</v>
      </c>
      <c r="E1" s="166" t="s">
        <v>904</v>
      </c>
      <c r="F1" s="166" t="s">
        <v>905</v>
      </c>
      <c r="G1" s="166" t="s">
        <v>903</v>
      </c>
    </row>
    <row r="2" spans="1:7" ht="45" x14ac:dyDescent="0.25">
      <c r="A2" s="168" t="s">
        <v>549</v>
      </c>
      <c r="B2" s="169" t="s">
        <v>545</v>
      </c>
      <c r="C2" s="168" t="s">
        <v>551</v>
      </c>
      <c r="D2" s="168">
        <v>14</v>
      </c>
      <c r="E2" s="167"/>
      <c r="F2" s="167"/>
      <c r="G2" s="167"/>
    </row>
    <row r="3" spans="1:7" ht="45" x14ac:dyDescent="0.25">
      <c r="A3" s="168" t="s">
        <v>549</v>
      </c>
      <c r="B3" s="169" t="s">
        <v>620</v>
      </c>
      <c r="C3" s="168" t="s">
        <v>551</v>
      </c>
      <c r="D3" s="168">
        <v>22</v>
      </c>
      <c r="E3" s="167"/>
      <c r="F3" s="167"/>
      <c r="G3" s="167"/>
    </row>
    <row r="4" spans="1:7" ht="60" x14ac:dyDescent="0.25">
      <c r="A4" s="171" t="s">
        <v>611</v>
      </c>
      <c r="B4" s="169" t="s">
        <v>620</v>
      </c>
      <c r="C4" s="170" t="s">
        <v>929</v>
      </c>
      <c r="D4" s="168">
        <v>1</v>
      </c>
      <c r="E4" s="68"/>
      <c r="F4" s="68"/>
      <c r="G4" s="68"/>
    </row>
    <row r="5" spans="1:7" ht="45" x14ac:dyDescent="0.25">
      <c r="A5" s="168" t="s">
        <v>549</v>
      </c>
      <c r="B5" s="169" t="s">
        <v>857</v>
      </c>
      <c r="C5" s="168" t="s">
        <v>551</v>
      </c>
      <c r="D5" s="168">
        <v>2</v>
      </c>
      <c r="E5" s="68"/>
      <c r="F5" s="68"/>
      <c r="G5" s="68"/>
    </row>
    <row r="6" spans="1:7" ht="60" x14ac:dyDescent="0.25">
      <c r="A6" s="171" t="s">
        <v>611</v>
      </c>
      <c r="B6" s="169" t="s">
        <v>857</v>
      </c>
      <c r="C6" s="170" t="s">
        <v>929</v>
      </c>
      <c r="D6" s="168">
        <v>1</v>
      </c>
      <c r="E6" s="68"/>
      <c r="F6" s="68"/>
      <c r="G6" s="68"/>
    </row>
    <row r="7" spans="1:7" ht="30" x14ac:dyDescent="0.25">
      <c r="A7" s="168" t="s">
        <v>549</v>
      </c>
      <c r="B7" s="169" t="s">
        <v>749</v>
      </c>
      <c r="C7" s="168" t="s">
        <v>551</v>
      </c>
      <c r="D7" s="168">
        <v>4</v>
      </c>
      <c r="E7" s="68"/>
      <c r="F7" s="68"/>
      <c r="G7" s="68"/>
    </row>
    <row r="8" spans="1:7" ht="30" x14ac:dyDescent="0.25">
      <c r="A8" s="168" t="s">
        <v>549</v>
      </c>
      <c r="B8" s="169" t="s">
        <v>827</v>
      </c>
      <c r="C8" s="168" t="s">
        <v>551</v>
      </c>
      <c r="D8" s="168">
        <v>7</v>
      </c>
      <c r="E8" s="68"/>
      <c r="F8" s="68"/>
      <c r="G8" s="68"/>
    </row>
    <row r="9" spans="1:7" ht="45" x14ac:dyDescent="0.25">
      <c r="A9" s="168" t="s">
        <v>549</v>
      </c>
      <c r="B9" s="169" t="s">
        <v>700</v>
      </c>
      <c r="C9" s="168" t="s">
        <v>551</v>
      </c>
      <c r="D9" s="168">
        <v>22</v>
      </c>
      <c r="E9" s="68"/>
      <c r="F9" s="68"/>
      <c r="G9" s="68"/>
    </row>
    <row r="10" spans="1:7" ht="45" x14ac:dyDescent="0.25">
      <c r="A10" s="168" t="s">
        <v>549</v>
      </c>
      <c r="B10" s="169" t="s">
        <v>700</v>
      </c>
      <c r="C10" s="168" t="s">
        <v>551</v>
      </c>
      <c r="D10" s="168">
        <v>2</v>
      </c>
      <c r="E10" s="68"/>
      <c r="F10" s="68"/>
      <c r="G10" s="68"/>
    </row>
    <row r="11" spans="1:7" ht="45" x14ac:dyDescent="0.25">
      <c r="A11" s="168" t="s">
        <v>549</v>
      </c>
      <c r="B11" s="169" t="s">
        <v>852</v>
      </c>
      <c r="C11" s="168" t="s">
        <v>551</v>
      </c>
      <c r="D11" s="168">
        <v>2</v>
      </c>
      <c r="E11" s="68"/>
      <c r="F11" s="68"/>
      <c r="G11" s="68"/>
    </row>
    <row r="12" spans="1:7" ht="45" x14ac:dyDescent="0.25">
      <c r="A12" s="168" t="s">
        <v>549</v>
      </c>
      <c r="B12" s="169" t="s">
        <v>814</v>
      </c>
      <c r="C12" s="168" t="s">
        <v>551</v>
      </c>
      <c r="D12" s="168">
        <v>5</v>
      </c>
      <c r="E12" s="68"/>
      <c r="F12" s="68"/>
      <c r="G12" s="68"/>
    </row>
    <row r="13" spans="1:7" ht="45" x14ac:dyDescent="0.25">
      <c r="A13" s="168" t="s">
        <v>549</v>
      </c>
      <c r="B13" s="169" t="s">
        <v>757</v>
      </c>
      <c r="C13" s="168" t="s">
        <v>551</v>
      </c>
      <c r="D13" s="168">
        <v>12</v>
      </c>
      <c r="E13" s="68"/>
      <c r="F13" s="68"/>
      <c r="G13" s="68"/>
    </row>
    <row r="14" spans="1:7" ht="45" x14ac:dyDescent="0.25">
      <c r="A14" s="168" t="s">
        <v>549</v>
      </c>
      <c r="B14" s="169" t="s">
        <v>773</v>
      </c>
      <c r="C14" s="168" t="s">
        <v>551</v>
      </c>
      <c r="D14" s="168">
        <v>15</v>
      </c>
      <c r="E14" s="68"/>
      <c r="F14" s="68"/>
      <c r="G14" s="68"/>
    </row>
    <row r="15" spans="1:7" x14ac:dyDescent="0.25">
      <c r="B15" s="158"/>
    </row>
    <row r="16" spans="1:7" x14ac:dyDescent="0.25">
      <c r="B16" s="158"/>
    </row>
    <row r="17" spans="2:2" x14ac:dyDescent="0.25">
      <c r="B17" s="158"/>
    </row>
    <row r="18" spans="2:2" x14ac:dyDescent="0.25">
      <c r="B18" s="158"/>
    </row>
    <row r="19" spans="2:2" x14ac:dyDescent="0.25">
      <c r="B19" s="158"/>
    </row>
    <row r="20" spans="2:2" x14ac:dyDescent="0.25">
      <c r="B20" s="158"/>
    </row>
    <row r="21" spans="2:2" x14ac:dyDescent="0.25">
      <c r="B21" s="158"/>
    </row>
    <row r="22" spans="2:2" x14ac:dyDescent="0.25">
      <c r="B22" s="158"/>
    </row>
    <row r="23" spans="2:2" x14ac:dyDescent="0.25">
      <c r="B23" s="158"/>
    </row>
    <row r="24" spans="2:2" x14ac:dyDescent="0.25">
      <c r="B24" s="158"/>
    </row>
    <row r="25" spans="2:2" x14ac:dyDescent="0.25">
      <c r="B25" s="158"/>
    </row>
    <row r="26" spans="2:2" x14ac:dyDescent="0.25">
      <c r="B26" s="158"/>
    </row>
    <row r="27" spans="2:2" x14ac:dyDescent="0.25">
      <c r="B27" s="158"/>
    </row>
    <row r="28" spans="2:2" x14ac:dyDescent="0.25">
      <c r="B28" s="158"/>
    </row>
  </sheetData>
  <pageMargins left="0.25" right="0.25" top="0.75" bottom="0.75" header="0.3" footer="0.3"/>
  <pageSetup paperSize="9"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F260"/>
  <sheetViews>
    <sheetView zoomScale="70" zoomScaleNormal="70" workbookViewId="0">
      <selection activeCell="A242" sqref="A242:F242"/>
    </sheetView>
  </sheetViews>
  <sheetFormatPr defaultRowHeight="15" x14ac:dyDescent="0.25"/>
  <cols>
    <col min="1" max="1" width="27.5703125" customWidth="1"/>
    <col min="2" max="2" width="47.28515625" style="35" customWidth="1"/>
    <col min="3" max="3" width="23.5703125" style="105" customWidth="1"/>
    <col min="4" max="4" width="31.42578125" customWidth="1"/>
    <col min="5" max="5" width="21.85546875" customWidth="1"/>
    <col min="6" max="6" width="24.5703125" customWidth="1"/>
  </cols>
  <sheetData>
    <row r="1" spans="1:6" x14ac:dyDescent="0.25">
      <c r="A1" s="544"/>
      <c r="B1" s="544"/>
      <c r="C1" s="544"/>
      <c r="D1" s="544"/>
      <c r="E1" s="544"/>
      <c r="F1" s="544"/>
    </row>
    <row r="2" spans="1:6" ht="31.5" customHeight="1" x14ac:dyDescent="0.25">
      <c r="A2" s="544"/>
      <c r="B2" s="544"/>
      <c r="C2" s="544"/>
      <c r="D2" s="544"/>
      <c r="E2" s="544"/>
      <c r="F2" s="544"/>
    </row>
    <row r="3" spans="1:6" ht="65.25" customHeight="1" x14ac:dyDescent="0.25">
      <c r="A3" s="95" t="s">
        <v>538</v>
      </c>
      <c r="B3" s="95" t="s">
        <v>4</v>
      </c>
      <c r="C3" s="95" t="s">
        <v>539</v>
      </c>
      <c r="D3" s="95" t="s">
        <v>540</v>
      </c>
      <c r="E3" s="95" t="s">
        <v>541</v>
      </c>
      <c r="F3" s="95" t="s">
        <v>542</v>
      </c>
    </row>
    <row r="4" spans="1:6" ht="60" hidden="1" x14ac:dyDescent="0.25">
      <c r="A4" s="150" t="s">
        <v>549</v>
      </c>
      <c r="B4" s="157" t="s">
        <v>858</v>
      </c>
      <c r="C4" s="152" t="s">
        <v>551</v>
      </c>
      <c r="D4" s="175">
        <v>0.59172400000000003</v>
      </c>
      <c r="E4" s="150">
        <v>100</v>
      </c>
      <c r="F4" s="164">
        <v>2020</v>
      </c>
    </row>
    <row r="5" spans="1:6" ht="45" hidden="1" x14ac:dyDescent="0.25">
      <c r="A5" s="78" t="s">
        <v>549</v>
      </c>
      <c r="B5" s="66" t="s">
        <v>860</v>
      </c>
      <c r="C5" s="79" t="s">
        <v>551</v>
      </c>
      <c r="D5" s="97">
        <v>0.38936576000000001</v>
      </c>
      <c r="E5" s="78">
        <v>100</v>
      </c>
      <c r="F5" s="81">
        <v>2020</v>
      </c>
    </row>
    <row r="6" spans="1:6" ht="45" hidden="1" x14ac:dyDescent="0.25">
      <c r="A6" s="78" t="s">
        <v>549</v>
      </c>
      <c r="B6" s="66" t="s">
        <v>861</v>
      </c>
      <c r="C6" s="79" t="s">
        <v>862</v>
      </c>
      <c r="D6" s="97">
        <v>0.14499999999999999</v>
      </c>
      <c r="E6" s="78">
        <v>100</v>
      </c>
      <c r="F6" s="81">
        <v>2021</v>
      </c>
    </row>
    <row r="7" spans="1:6" ht="45" hidden="1" x14ac:dyDescent="0.25">
      <c r="A7" s="78" t="s">
        <v>549</v>
      </c>
      <c r="B7" s="66" t="s">
        <v>863</v>
      </c>
      <c r="C7" s="84" t="s">
        <v>864</v>
      </c>
      <c r="D7" s="97">
        <v>0.77700000000000002</v>
      </c>
      <c r="E7" s="78">
        <v>100</v>
      </c>
      <c r="F7" s="81">
        <v>2021</v>
      </c>
    </row>
    <row r="8" spans="1:6" ht="30" hidden="1" x14ac:dyDescent="0.25">
      <c r="A8" s="88" t="s">
        <v>611</v>
      </c>
      <c r="B8" s="66" t="s">
        <v>865</v>
      </c>
      <c r="C8" s="84" t="s">
        <v>866</v>
      </c>
      <c r="D8" s="97">
        <v>350.94</v>
      </c>
      <c r="E8" s="78">
        <v>100</v>
      </c>
      <c r="F8" s="81">
        <v>2021</v>
      </c>
    </row>
    <row r="9" spans="1:6" hidden="1" x14ac:dyDescent="0.25">
      <c r="A9" s="72" t="s">
        <v>549</v>
      </c>
      <c r="B9" s="66" t="s">
        <v>750</v>
      </c>
      <c r="C9" s="96" t="s">
        <v>551</v>
      </c>
      <c r="D9" s="80">
        <v>1.2</v>
      </c>
      <c r="E9" s="72">
        <v>100</v>
      </c>
      <c r="F9" s="77">
        <v>2020</v>
      </c>
    </row>
    <row r="10" spans="1:6" hidden="1" x14ac:dyDescent="0.25">
      <c r="A10" s="72" t="s">
        <v>549</v>
      </c>
      <c r="B10" s="66" t="s">
        <v>752</v>
      </c>
      <c r="C10" s="96" t="s">
        <v>551</v>
      </c>
      <c r="D10" s="80">
        <v>2.9</v>
      </c>
      <c r="E10" s="72">
        <v>100</v>
      </c>
      <c r="F10" s="77">
        <v>2020</v>
      </c>
    </row>
    <row r="11" spans="1:6" hidden="1" x14ac:dyDescent="0.25">
      <c r="A11" s="72" t="s">
        <v>549</v>
      </c>
      <c r="B11" s="66" t="s">
        <v>753</v>
      </c>
      <c r="C11" s="96" t="s">
        <v>551</v>
      </c>
      <c r="D11" s="80">
        <v>3.54</v>
      </c>
      <c r="E11" s="72">
        <v>100</v>
      </c>
      <c r="F11" s="77">
        <v>2020</v>
      </c>
    </row>
    <row r="12" spans="1:6" hidden="1" x14ac:dyDescent="0.25">
      <c r="A12" s="72" t="s">
        <v>549</v>
      </c>
      <c r="B12" s="66" t="s">
        <v>754</v>
      </c>
      <c r="C12" s="96" t="s">
        <v>551</v>
      </c>
      <c r="D12" s="80">
        <v>1.32</v>
      </c>
      <c r="E12" s="72">
        <v>100</v>
      </c>
      <c r="F12" s="77">
        <v>2020</v>
      </c>
    </row>
    <row r="13" spans="1:6" ht="30" hidden="1" x14ac:dyDescent="0.25">
      <c r="A13" s="72" t="s">
        <v>549</v>
      </c>
      <c r="B13" s="66" t="s">
        <v>755</v>
      </c>
      <c r="C13" s="76" t="s">
        <v>756</v>
      </c>
      <c r="D13" s="80">
        <v>3.1309999999999998</v>
      </c>
      <c r="E13" s="72">
        <v>100</v>
      </c>
      <c r="F13" s="77">
        <v>2021</v>
      </c>
    </row>
    <row r="14" spans="1:6" ht="45" hidden="1" x14ac:dyDescent="0.25">
      <c r="A14" s="78" t="s">
        <v>549</v>
      </c>
      <c r="B14" s="66" t="s">
        <v>828</v>
      </c>
      <c r="C14" s="79" t="s">
        <v>551</v>
      </c>
      <c r="D14" s="80">
        <v>0.77091805000000002</v>
      </c>
      <c r="E14" s="78">
        <v>100</v>
      </c>
      <c r="F14" s="81">
        <v>2020</v>
      </c>
    </row>
    <row r="15" spans="1:6" ht="30" hidden="1" x14ac:dyDescent="0.25">
      <c r="A15" s="78" t="s">
        <v>549</v>
      </c>
      <c r="B15" s="66" t="s">
        <v>829</v>
      </c>
      <c r="C15" s="79" t="s">
        <v>551</v>
      </c>
      <c r="D15" s="80">
        <v>0.47227785</v>
      </c>
      <c r="E15" s="78">
        <v>100</v>
      </c>
      <c r="F15" s="81">
        <v>2020</v>
      </c>
    </row>
    <row r="16" spans="1:6" ht="45" hidden="1" x14ac:dyDescent="0.25">
      <c r="A16" s="78" t="s">
        <v>549</v>
      </c>
      <c r="B16" s="66" t="s">
        <v>830</v>
      </c>
      <c r="C16" s="79" t="s">
        <v>551</v>
      </c>
      <c r="D16" s="80">
        <v>5.6247909999999998E-2</v>
      </c>
      <c r="E16" s="78">
        <v>100</v>
      </c>
      <c r="F16" s="81">
        <v>2020</v>
      </c>
    </row>
    <row r="17" spans="1:6" hidden="1" x14ac:dyDescent="0.25">
      <c r="A17" s="78" t="s">
        <v>549</v>
      </c>
      <c r="B17" s="66" t="s">
        <v>831</v>
      </c>
      <c r="C17" s="79" t="s">
        <v>551</v>
      </c>
      <c r="D17" s="80">
        <v>2.5731459999999999</v>
      </c>
      <c r="E17" s="78">
        <v>100</v>
      </c>
      <c r="F17" s="81">
        <v>2020</v>
      </c>
    </row>
    <row r="18" spans="1:6" hidden="1" x14ac:dyDescent="0.25">
      <c r="A18" s="78" t="s">
        <v>549</v>
      </c>
      <c r="B18" s="66" t="s">
        <v>832</v>
      </c>
      <c r="C18" s="79" t="s">
        <v>551</v>
      </c>
      <c r="D18" s="80">
        <v>2.5731459999999999</v>
      </c>
      <c r="E18" s="78">
        <v>100</v>
      </c>
      <c r="F18" s="81">
        <v>2020</v>
      </c>
    </row>
    <row r="19" spans="1:6" hidden="1" x14ac:dyDescent="0.25">
      <c r="A19" s="78" t="s">
        <v>549</v>
      </c>
      <c r="B19" s="66" t="s">
        <v>833</v>
      </c>
      <c r="C19" s="79" t="s">
        <v>551</v>
      </c>
      <c r="D19" s="80">
        <v>2.5731459999999999</v>
      </c>
      <c r="E19" s="78">
        <v>100</v>
      </c>
      <c r="F19" s="81">
        <v>2020</v>
      </c>
    </row>
    <row r="20" spans="1:6" hidden="1" x14ac:dyDescent="0.25">
      <c r="A20" s="78" t="s">
        <v>549</v>
      </c>
      <c r="B20" s="66" t="s">
        <v>834</v>
      </c>
      <c r="C20" s="84" t="s">
        <v>551</v>
      </c>
      <c r="D20" s="80">
        <v>2.5731459999999999</v>
      </c>
      <c r="E20" s="78">
        <v>100</v>
      </c>
      <c r="F20" s="81">
        <v>2020</v>
      </c>
    </row>
    <row r="21" spans="1:6" ht="30" hidden="1" x14ac:dyDescent="0.25">
      <c r="A21" s="78" t="s">
        <v>549</v>
      </c>
      <c r="B21" s="66" t="s">
        <v>835</v>
      </c>
      <c r="C21" s="84" t="s">
        <v>836</v>
      </c>
      <c r="D21" s="80">
        <v>1.353</v>
      </c>
      <c r="E21" s="78">
        <v>100</v>
      </c>
      <c r="F21" s="81">
        <v>2021</v>
      </c>
    </row>
    <row r="22" spans="1:6" hidden="1" x14ac:dyDescent="0.25">
      <c r="A22" s="78" t="s">
        <v>549</v>
      </c>
      <c r="B22" s="66" t="s">
        <v>837</v>
      </c>
      <c r="C22" s="84" t="s">
        <v>838</v>
      </c>
      <c r="D22" s="80">
        <v>9.5000000000000001E-2</v>
      </c>
      <c r="E22" s="78">
        <v>100</v>
      </c>
      <c r="F22" s="81">
        <v>2021</v>
      </c>
    </row>
    <row r="23" spans="1:6" ht="30" hidden="1" x14ac:dyDescent="0.25">
      <c r="A23" s="78" t="s">
        <v>549</v>
      </c>
      <c r="B23" s="66" t="s">
        <v>839</v>
      </c>
      <c r="C23" s="84" t="s">
        <v>840</v>
      </c>
      <c r="D23" s="80">
        <v>0.115</v>
      </c>
      <c r="E23" s="78">
        <v>100</v>
      </c>
      <c r="F23" s="81">
        <v>2021</v>
      </c>
    </row>
    <row r="24" spans="1:6" ht="33.75" hidden="1" customHeight="1" x14ac:dyDescent="0.25">
      <c r="A24" s="78" t="s">
        <v>549</v>
      </c>
      <c r="B24" s="66" t="s">
        <v>841</v>
      </c>
      <c r="C24" s="84" t="s">
        <v>842</v>
      </c>
      <c r="D24" s="80">
        <v>9.5000000000000001E-2</v>
      </c>
      <c r="E24" s="78">
        <v>100</v>
      </c>
      <c r="F24" s="81">
        <v>2021</v>
      </c>
    </row>
    <row r="25" spans="1:6" ht="75" hidden="1" x14ac:dyDescent="0.25">
      <c r="A25" s="88" t="s">
        <v>546</v>
      </c>
      <c r="B25" s="84" t="s">
        <v>621</v>
      </c>
      <c r="C25" s="84" t="s">
        <v>622</v>
      </c>
      <c r="D25" s="88">
        <v>31.9</v>
      </c>
      <c r="E25" s="88">
        <v>100</v>
      </c>
      <c r="F25" s="160">
        <v>2019</v>
      </c>
    </row>
    <row r="26" spans="1:6" x14ac:dyDescent="0.25">
      <c r="A26" s="545" t="s">
        <v>620</v>
      </c>
      <c r="B26" s="545"/>
      <c r="C26" s="545"/>
      <c r="D26" s="545"/>
      <c r="E26" s="545"/>
      <c r="F26" s="545"/>
    </row>
    <row r="27" spans="1:6" ht="45" x14ac:dyDescent="0.25">
      <c r="A27" s="88" t="s">
        <v>624</v>
      </c>
      <c r="B27" s="84" t="s">
        <v>625</v>
      </c>
      <c r="C27" s="84" t="s">
        <v>63</v>
      </c>
      <c r="D27" s="88">
        <v>808.02</v>
      </c>
      <c r="E27" s="88">
        <v>100</v>
      </c>
      <c r="F27" s="88">
        <v>2019</v>
      </c>
    </row>
    <row r="28" spans="1:6" hidden="1" x14ac:dyDescent="0.25">
      <c r="A28" s="150" t="s">
        <v>549</v>
      </c>
      <c r="B28" s="157" t="s">
        <v>626</v>
      </c>
      <c r="C28" s="157" t="s">
        <v>551</v>
      </c>
      <c r="D28" s="176">
        <v>1.29</v>
      </c>
      <c r="E28" s="150">
        <v>100</v>
      </c>
      <c r="F28" s="164">
        <v>2020</v>
      </c>
    </row>
    <row r="29" spans="1:6" ht="30" hidden="1" x14ac:dyDescent="0.25">
      <c r="A29" s="78" t="s">
        <v>549</v>
      </c>
      <c r="B29" s="66" t="s">
        <v>628</v>
      </c>
      <c r="C29" s="66" t="s">
        <v>551</v>
      </c>
      <c r="D29" s="80">
        <v>5.31</v>
      </c>
      <c r="E29" s="78">
        <v>100</v>
      </c>
      <c r="F29" s="81">
        <v>2020</v>
      </c>
    </row>
    <row r="30" spans="1:6" ht="30" hidden="1" x14ac:dyDescent="0.25">
      <c r="A30" s="78" t="s">
        <v>549</v>
      </c>
      <c r="B30" s="90" t="s">
        <v>631</v>
      </c>
      <c r="C30" s="66" t="s">
        <v>551</v>
      </c>
      <c r="D30" s="80">
        <v>5.0999999999999996</v>
      </c>
      <c r="E30" s="78">
        <v>100</v>
      </c>
      <c r="F30" s="81">
        <v>2020</v>
      </c>
    </row>
    <row r="31" spans="1:6" ht="30" hidden="1" x14ac:dyDescent="0.25">
      <c r="A31" s="78" t="s">
        <v>549</v>
      </c>
      <c r="B31" s="90" t="s">
        <v>633</v>
      </c>
      <c r="C31" s="66" t="s">
        <v>551</v>
      </c>
      <c r="D31" s="80">
        <v>0.68</v>
      </c>
      <c r="E31" s="78">
        <v>100</v>
      </c>
      <c r="F31" s="81">
        <v>2020</v>
      </c>
    </row>
    <row r="32" spans="1:6" ht="45" hidden="1" x14ac:dyDescent="0.25">
      <c r="A32" s="78" t="s">
        <v>549</v>
      </c>
      <c r="B32" s="66" t="s">
        <v>634</v>
      </c>
      <c r="C32" s="66" t="s">
        <v>551</v>
      </c>
      <c r="D32" s="80">
        <v>0.47</v>
      </c>
      <c r="E32" s="78">
        <v>100</v>
      </c>
      <c r="F32" s="161">
        <v>2020</v>
      </c>
    </row>
    <row r="33" spans="1:6" ht="30" x14ac:dyDescent="0.25">
      <c r="A33" s="78" t="s">
        <v>549</v>
      </c>
      <c r="B33" s="66" t="s">
        <v>637</v>
      </c>
      <c r="C33" s="66" t="s">
        <v>63</v>
      </c>
      <c r="D33" s="80">
        <v>47.38</v>
      </c>
      <c r="E33" s="78">
        <v>100</v>
      </c>
      <c r="F33" s="78">
        <v>2020</v>
      </c>
    </row>
    <row r="34" spans="1:6" ht="30" hidden="1" x14ac:dyDescent="0.25">
      <c r="A34" s="150" t="s">
        <v>549</v>
      </c>
      <c r="B34" s="157" t="s">
        <v>638</v>
      </c>
      <c r="C34" s="157" t="s">
        <v>551</v>
      </c>
      <c r="D34" s="176">
        <v>1.1499999999999999</v>
      </c>
      <c r="E34" s="150">
        <v>100</v>
      </c>
      <c r="F34" s="164">
        <v>2020</v>
      </c>
    </row>
    <row r="35" spans="1:6" ht="30" hidden="1" x14ac:dyDescent="0.25">
      <c r="A35" s="78" t="s">
        <v>549</v>
      </c>
      <c r="B35" s="66" t="s">
        <v>639</v>
      </c>
      <c r="C35" s="66" t="s">
        <v>551</v>
      </c>
      <c r="D35" s="80">
        <v>0.15</v>
      </c>
      <c r="E35" s="78">
        <v>100</v>
      </c>
      <c r="F35" s="81">
        <v>2020</v>
      </c>
    </row>
    <row r="36" spans="1:6" ht="30" hidden="1" x14ac:dyDescent="0.25">
      <c r="A36" s="78" t="s">
        <v>549</v>
      </c>
      <c r="B36" s="66" t="s">
        <v>640</v>
      </c>
      <c r="C36" s="66" t="s">
        <v>551</v>
      </c>
      <c r="D36" s="80">
        <v>1.01</v>
      </c>
      <c r="E36" s="78">
        <v>100</v>
      </c>
      <c r="F36" s="81">
        <v>2020</v>
      </c>
    </row>
    <row r="37" spans="1:6" ht="45" hidden="1" x14ac:dyDescent="0.25">
      <c r="A37" s="78" t="s">
        <v>549</v>
      </c>
      <c r="B37" s="66" t="s">
        <v>641</v>
      </c>
      <c r="C37" s="66" t="s">
        <v>551</v>
      </c>
      <c r="D37" s="80">
        <v>0.28999999999999998</v>
      </c>
      <c r="E37" s="78">
        <v>100</v>
      </c>
      <c r="F37" s="81">
        <v>2020</v>
      </c>
    </row>
    <row r="38" spans="1:6" hidden="1" x14ac:dyDescent="0.25">
      <c r="A38" s="78" t="s">
        <v>549</v>
      </c>
      <c r="B38" s="66" t="s">
        <v>642</v>
      </c>
      <c r="C38" s="66" t="s">
        <v>551</v>
      </c>
      <c r="D38" s="80">
        <v>1.0900000000000001</v>
      </c>
      <c r="E38" s="78">
        <v>100</v>
      </c>
      <c r="F38" s="81">
        <v>2020</v>
      </c>
    </row>
    <row r="39" spans="1:6" ht="30" hidden="1" x14ac:dyDescent="0.25">
      <c r="A39" s="78" t="s">
        <v>549</v>
      </c>
      <c r="B39" s="66" t="s">
        <v>643</v>
      </c>
      <c r="C39" s="66" t="s">
        <v>551</v>
      </c>
      <c r="D39" s="80">
        <v>0.12</v>
      </c>
      <c r="E39" s="78">
        <v>100</v>
      </c>
      <c r="F39" s="81">
        <v>2020</v>
      </c>
    </row>
    <row r="40" spans="1:6" ht="30" hidden="1" x14ac:dyDescent="0.25">
      <c r="A40" s="78" t="s">
        <v>549</v>
      </c>
      <c r="B40" s="66" t="s">
        <v>644</v>
      </c>
      <c r="C40" s="84" t="s">
        <v>551</v>
      </c>
      <c r="D40" s="80">
        <v>0.6</v>
      </c>
      <c r="E40" s="78">
        <v>100</v>
      </c>
      <c r="F40" s="81">
        <v>2020</v>
      </c>
    </row>
    <row r="41" spans="1:6" ht="30" hidden="1" x14ac:dyDescent="0.25">
      <c r="A41" s="78" t="s">
        <v>549</v>
      </c>
      <c r="B41" s="66" t="s">
        <v>645</v>
      </c>
      <c r="C41" s="84" t="s">
        <v>551</v>
      </c>
      <c r="D41" s="80">
        <v>0.28000000000000003</v>
      </c>
      <c r="E41" s="78">
        <v>100</v>
      </c>
      <c r="F41" s="81">
        <v>2020</v>
      </c>
    </row>
    <row r="42" spans="1:6" ht="30" hidden="1" x14ac:dyDescent="0.25">
      <c r="A42" s="78" t="s">
        <v>549</v>
      </c>
      <c r="B42" s="66" t="s">
        <v>646</v>
      </c>
      <c r="C42" s="84" t="s">
        <v>551</v>
      </c>
      <c r="D42" s="80">
        <v>0.23</v>
      </c>
      <c r="E42" s="78">
        <v>100</v>
      </c>
      <c r="F42" s="81">
        <v>2020</v>
      </c>
    </row>
    <row r="43" spans="1:6" ht="45" hidden="1" x14ac:dyDescent="0.25">
      <c r="A43" s="78" t="s">
        <v>549</v>
      </c>
      <c r="B43" s="66" t="s">
        <v>647</v>
      </c>
      <c r="C43" s="84" t="s">
        <v>551</v>
      </c>
      <c r="D43" s="91">
        <v>0.85199999999999998</v>
      </c>
      <c r="E43" s="78">
        <v>100</v>
      </c>
      <c r="F43" s="81">
        <v>2020</v>
      </c>
    </row>
    <row r="44" spans="1:6" ht="30" hidden="1" x14ac:dyDescent="0.25">
      <c r="A44" s="78" t="s">
        <v>549</v>
      </c>
      <c r="B44" s="66" t="s">
        <v>648</v>
      </c>
      <c r="C44" s="84" t="s">
        <v>551</v>
      </c>
      <c r="D44" s="91">
        <v>0.04</v>
      </c>
      <c r="E44" s="78">
        <v>100</v>
      </c>
      <c r="F44" s="81">
        <v>2020</v>
      </c>
    </row>
    <row r="45" spans="1:6" ht="30" hidden="1" x14ac:dyDescent="0.25">
      <c r="A45" s="78" t="s">
        <v>549</v>
      </c>
      <c r="B45" s="66" t="s">
        <v>649</v>
      </c>
      <c r="C45" s="84" t="s">
        <v>551</v>
      </c>
      <c r="D45" s="91">
        <v>0.03</v>
      </c>
      <c r="E45" s="78">
        <v>100</v>
      </c>
      <c r="F45" s="81">
        <v>2020</v>
      </c>
    </row>
    <row r="46" spans="1:6" ht="30" hidden="1" x14ac:dyDescent="0.25">
      <c r="A46" s="78" t="s">
        <v>549</v>
      </c>
      <c r="B46" s="66" t="s">
        <v>650</v>
      </c>
      <c r="C46" s="84" t="s">
        <v>551</v>
      </c>
      <c r="D46" s="91">
        <v>1.6375232</v>
      </c>
      <c r="E46" s="78">
        <v>100</v>
      </c>
      <c r="F46" s="81">
        <v>2020</v>
      </c>
    </row>
    <row r="47" spans="1:6" hidden="1" x14ac:dyDescent="0.25">
      <c r="A47" s="78" t="s">
        <v>549</v>
      </c>
      <c r="B47" s="66" t="s">
        <v>651</v>
      </c>
      <c r="C47" s="84" t="s">
        <v>551</v>
      </c>
      <c r="D47" s="91">
        <v>1.4999999999999999E-2</v>
      </c>
      <c r="E47" s="78">
        <v>100</v>
      </c>
      <c r="F47" s="81">
        <v>2020</v>
      </c>
    </row>
    <row r="48" spans="1:6" ht="90" hidden="1" x14ac:dyDescent="0.25">
      <c r="A48" s="78" t="s">
        <v>549</v>
      </c>
      <c r="B48" s="66" t="s">
        <v>652</v>
      </c>
      <c r="C48" s="84" t="s">
        <v>653</v>
      </c>
      <c r="D48" s="91">
        <v>8.3296679999999999</v>
      </c>
      <c r="E48" s="78">
        <v>100</v>
      </c>
      <c r="F48" s="81">
        <v>2021</v>
      </c>
    </row>
    <row r="49" spans="1:6" ht="45" hidden="1" x14ac:dyDescent="0.25">
      <c r="A49" s="78" t="s">
        <v>549</v>
      </c>
      <c r="B49" s="66" t="s">
        <v>654</v>
      </c>
      <c r="C49" s="84" t="s">
        <v>655</v>
      </c>
      <c r="D49" s="91">
        <v>2.9368685000000001</v>
      </c>
      <c r="E49" s="78">
        <v>100</v>
      </c>
      <c r="F49" s="81">
        <v>2021</v>
      </c>
    </row>
    <row r="50" spans="1:6" ht="30" hidden="1" x14ac:dyDescent="0.25">
      <c r="A50" s="78" t="s">
        <v>549</v>
      </c>
      <c r="B50" s="66" t="s">
        <v>656</v>
      </c>
      <c r="C50" s="84" t="s">
        <v>657</v>
      </c>
      <c r="D50" s="91">
        <v>0.114</v>
      </c>
      <c r="E50" s="78">
        <v>100</v>
      </c>
      <c r="F50" s="81">
        <v>2021</v>
      </c>
    </row>
    <row r="51" spans="1:6" ht="30" hidden="1" x14ac:dyDescent="0.25">
      <c r="A51" s="78" t="s">
        <v>549</v>
      </c>
      <c r="B51" s="66" t="s">
        <v>660</v>
      </c>
      <c r="C51" s="84" t="s">
        <v>657</v>
      </c>
      <c r="D51" s="91">
        <v>0.114</v>
      </c>
      <c r="E51" s="78">
        <v>100</v>
      </c>
      <c r="F51" s="81">
        <v>2021</v>
      </c>
    </row>
    <row r="52" spans="1:6" ht="45" hidden="1" x14ac:dyDescent="0.25">
      <c r="A52" s="78" t="s">
        <v>549</v>
      </c>
      <c r="B52" s="66" t="s">
        <v>665</v>
      </c>
      <c r="C52" s="84" t="s">
        <v>666</v>
      </c>
      <c r="D52" s="91">
        <v>0.1</v>
      </c>
      <c r="E52" s="78">
        <v>100</v>
      </c>
      <c r="F52" s="81">
        <v>2021</v>
      </c>
    </row>
    <row r="53" spans="1:6" ht="75" hidden="1" x14ac:dyDescent="0.25">
      <c r="A53" s="78" t="s">
        <v>549</v>
      </c>
      <c r="B53" s="66" t="s">
        <v>668</v>
      </c>
      <c r="C53" s="84" t="s">
        <v>669</v>
      </c>
      <c r="D53" s="91">
        <v>2.0511279999999998</v>
      </c>
      <c r="E53" s="78">
        <v>100</v>
      </c>
      <c r="F53" s="81">
        <v>2021</v>
      </c>
    </row>
    <row r="54" spans="1:6" ht="75" hidden="1" x14ac:dyDescent="0.25">
      <c r="A54" s="78" t="s">
        <v>549</v>
      </c>
      <c r="B54" s="66" t="s">
        <v>670</v>
      </c>
      <c r="C54" s="84" t="s">
        <v>669</v>
      </c>
      <c r="D54" s="91">
        <v>4.3881990000000002</v>
      </c>
      <c r="E54" s="78">
        <v>100</v>
      </c>
      <c r="F54" s="81">
        <v>2021</v>
      </c>
    </row>
    <row r="55" spans="1:6" ht="30" hidden="1" x14ac:dyDescent="0.25">
      <c r="A55" s="78" t="s">
        <v>549</v>
      </c>
      <c r="B55" s="66" t="s">
        <v>673</v>
      </c>
      <c r="C55" s="84" t="s">
        <v>674</v>
      </c>
      <c r="D55" s="91">
        <v>0.5</v>
      </c>
      <c r="E55" s="78">
        <v>100</v>
      </c>
      <c r="F55" s="81">
        <v>2021</v>
      </c>
    </row>
    <row r="56" spans="1:6" ht="45" hidden="1" x14ac:dyDescent="0.25">
      <c r="A56" s="78" t="s">
        <v>549</v>
      </c>
      <c r="B56" s="66" t="s">
        <v>675</v>
      </c>
      <c r="C56" s="84" t="s">
        <v>676</v>
      </c>
      <c r="D56" s="91">
        <v>0.90600000000000003</v>
      </c>
      <c r="E56" s="78">
        <v>100</v>
      </c>
      <c r="F56" s="81">
        <v>2021</v>
      </c>
    </row>
    <row r="57" spans="1:6" ht="30" hidden="1" x14ac:dyDescent="0.25">
      <c r="A57" s="78" t="s">
        <v>549</v>
      </c>
      <c r="B57" s="66" t="s">
        <v>677</v>
      </c>
      <c r="C57" s="84" t="s">
        <v>678</v>
      </c>
      <c r="D57" s="91">
        <v>0.12076653</v>
      </c>
      <c r="E57" s="78">
        <v>100</v>
      </c>
      <c r="F57" s="81">
        <v>2021</v>
      </c>
    </row>
    <row r="58" spans="1:6" ht="45" hidden="1" x14ac:dyDescent="0.25">
      <c r="A58" s="150" t="s">
        <v>549</v>
      </c>
      <c r="B58" s="66" t="s">
        <v>679</v>
      </c>
      <c r="C58" s="84" t="s">
        <v>680</v>
      </c>
      <c r="D58" s="91">
        <v>1.4999999999999999E-2</v>
      </c>
      <c r="E58" s="78">
        <v>100</v>
      </c>
      <c r="F58" s="153">
        <v>2021</v>
      </c>
    </row>
    <row r="59" spans="1:6" ht="30" hidden="1" x14ac:dyDescent="0.25">
      <c r="A59" s="78" t="s">
        <v>549</v>
      </c>
      <c r="B59" s="66" t="s">
        <v>681</v>
      </c>
      <c r="C59" s="84" t="s">
        <v>551</v>
      </c>
      <c r="D59" s="91">
        <v>0.58150468</v>
      </c>
      <c r="E59" s="78">
        <v>100</v>
      </c>
      <c r="F59" s="81">
        <v>2021</v>
      </c>
    </row>
    <row r="60" spans="1:6" ht="30" hidden="1" x14ac:dyDescent="0.25">
      <c r="A60" s="78" t="s">
        <v>549</v>
      </c>
      <c r="B60" s="66" t="s">
        <v>682</v>
      </c>
      <c r="C60" s="84" t="s">
        <v>551</v>
      </c>
      <c r="D60" s="91">
        <v>0.57716279999999998</v>
      </c>
      <c r="E60" s="78">
        <v>100</v>
      </c>
      <c r="F60" s="81">
        <v>2021</v>
      </c>
    </row>
    <row r="61" spans="1:6" ht="45" hidden="1" x14ac:dyDescent="0.25">
      <c r="A61" s="78" t="s">
        <v>549</v>
      </c>
      <c r="B61" s="66" t="s">
        <v>683</v>
      </c>
      <c r="C61" s="84" t="s">
        <v>551</v>
      </c>
      <c r="D61" s="91">
        <v>1.246</v>
      </c>
      <c r="E61" s="78">
        <v>100</v>
      </c>
      <c r="F61" s="81">
        <v>2021</v>
      </c>
    </row>
    <row r="62" spans="1:6" ht="45" hidden="1" x14ac:dyDescent="0.25">
      <c r="A62" s="78" t="s">
        <v>549</v>
      </c>
      <c r="B62" s="66" t="s">
        <v>684</v>
      </c>
      <c r="C62" s="84" t="s">
        <v>685</v>
      </c>
      <c r="D62" s="91">
        <v>0.84099999999999997</v>
      </c>
      <c r="E62" s="78">
        <v>100</v>
      </c>
      <c r="F62" s="81">
        <v>2021</v>
      </c>
    </row>
    <row r="63" spans="1:6" ht="75" hidden="1" x14ac:dyDescent="0.25">
      <c r="A63" s="78" t="s">
        <v>549</v>
      </c>
      <c r="B63" s="66" t="s">
        <v>686</v>
      </c>
      <c r="C63" s="84" t="s">
        <v>669</v>
      </c>
      <c r="D63" s="91">
        <v>2.0510000000000002</v>
      </c>
      <c r="E63" s="78">
        <v>100</v>
      </c>
      <c r="F63" s="81">
        <v>2021</v>
      </c>
    </row>
    <row r="64" spans="1:6" ht="75" hidden="1" x14ac:dyDescent="0.25">
      <c r="A64" s="78" t="s">
        <v>549</v>
      </c>
      <c r="B64" s="66" t="s">
        <v>687</v>
      </c>
      <c r="C64" s="84" t="s">
        <v>669</v>
      </c>
      <c r="D64" s="91">
        <v>4.3879999999999999</v>
      </c>
      <c r="E64" s="78">
        <v>100</v>
      </c>
      <c r="F64" s="81">
        <v>2021</v>
      </c>
    </row>
    <row r="65" spans="1:6" ht="30" hidden="1" x14ac:dyDescent="0.25">
      <c r="A65" s="150" t="s">
        <v>549</v>
      </c>
      <c r="B65" s="151" t="s">
        <v>688</v>
      </c>
      <c r="C65" s="84" t="s">
        <v>689</v>
      </c>
      <c r="D65" s="91">
        <v>3.359</v>
      </c>
      <c r="E65" s="78">
        <v>100</v>
      </c>
      <c r="F65" s="153">
        <v>2021</v>
      </c>
    </row>
    <row r="66" spans="1:6" ht="30" hidden="1" x14ac:dyDescent="0.25">
      <c r="A66" s="78" t="s">
        <v>549</v>
      </c>
      <c r="B66" s="66" t="s">
        <v>690</v>
      </c>
      <c r="C66" s="84" t="s">
        <v>689</v>
      </c>
      <c r="D66" s="91">
        <v>1.1359999999999999</v>
      </c>
      <c r="E66" s="78">
        <v>100</v>
      </c>
      <c r="F66" s="162">
        <v>2021</v>
      </c>
    </row>
    <row r="67" spans="1:6" ht="45" x14ac:dyDescent="0.25">
      <c r="A67" s="72" t="s">
        <v>546</v>
      </c>
      <c r="B67" s="76" t="s">
        <v>691</v>
      </c>
      <c r="C67" s="76" t="s">
        <v>63</v>
      </c>
      <c r="D67" s="72">
        <v>438.4</v>
      </c>
      <c r="E67" s="72">
        <v>96.9</v>
      </c>
      <c r="F67" s="72">
        <v>2021</v>
      </c>
    </row>
    <row r="68" spans="1:6" ht="36" customHeight="1" x14ac:dyDescent="0.25">
      <c r="A68" s="72" t="s">
        <v>546</v>
      </c>
      <c r="B68" s="76" t="s">
        <v>694</v>
      </c>
      <c r="C68" s="76" t="s">
        <v>63</v>
      </c>
      <c r="D68" s="72">
        <v>272.10000000000002</v>
      </c>
      <c r="E68" s="72">
        <v>100</v>
      </c>
      <c r="F68" s="72">
        <v>2021</v>
      </c>
    </row>
    <row r="69" spans="1:6" ht="90" hidden="1" x14ac:dyDescent="0.25">
      <c r="A69" s="177" t="s">
        <v>611</v>
      </c>
      <c r="B69" s="178" t="s">
        <v>697</v>
      </c>
      <c r="C69" s="178" t="s">
        <v>698</v>
      </c>
      <c r="D69" s="165">
        <v>10.06</v>
      </c>
      <c r="E69" s="165"/>
      <c r="F69" s="165">
        <v>2021</v>
      </c>
    </row>
    <row r="70" spans="1:6" ht="35.25" hidden="1" customHeight="1" x14ac:dyDescent="0.25">
      <c r="A70" s="95" t="s">
        <v>611</v>
      </c>
      <c r="B70" s="76" t="s">
        <v>699</v>
      </c>
      <c r="C70" s="76" t="s">
        <v>613</v>
      </c>
      <c r="D70" s="72">
        <v>252.88</v>
      </c>
      <c r="E70" s="72"/>
      <c r="F70" s="163">
        <v>2021</v>
      </c>
    </row>
    <row r="71" spans="1:6" ht="35.25" customHeight="1" x14ac:dyDescent="0.25">
      <c r="A71" s="173" t="s">
        <v>549</v>
      </c>
      <c r="B71" s="76" t="s">
        <v>931</v>
      </c>
      <c r="C71" s="76" t="s">
        <v>551</v>
      </c>
      <c r="D71" s="174">
        <v>22.75</v>
      </c>
      <c r="E71" s="174">
        <v>100</v>
      </c>
      <c r="F71" s="163" t="s">
        <v>932</v>
      </c>
    </row>
    <row r="72" spans="1:6" ht="35.25" customHeight="1" x14ac:dyDescent="0.25">
      <c r="A72" s="173" t="s">
        <v>611</v>
      </c>
      <c r="B72" s="76" t="s">
        <v>933</v>
      </c>
      <c r="C72" s="76" t="s">
        <v>935</v>
      </c>
      <c r="D72" s="174">
        <v>10.06</v>
      </c>
      <c r="E72" s="174"/>
      <c r="F72" s="163">
        <v>2021</v>
      </c>
    </row>
    <row r="73" spans="1:6" ht="21.75" customHeight="1" x14ac:dyDescent="0.25">
      <c r="A73" s="543" t="s">
        <v>545</v>
      </c>
      <c r="B73" s="543"/>
      <c r="C73" s="543"/>
      <c r="D73" s="543"/>
      <c r="E73" s="543"/>
      <c r="F73" s="543"/>
    </row>
    <row r="74" spans="1:6" ht="66" hidden="1" customHeight="1" x14ac:dyDescent="0.25">
      <c r="A74" s="150" t="s">
        <v>549</v>
      </c>
      <c r="B74" s="92" t="s">
        <v>867</v>
      </c>
      <c r="C74" s="92" t="s">
        <v>868</v>
      </c>
      <c r="D74" s="175">
        <v>0.34799999999999998</v>
      </c>
      <c r="E74" s="150">
        <v>100</v>
      </c>
      <c r="F74" s="150">
        <v>2021</v>
      </c>
    </row>
    <row r="75" spans="1:6" ht="60" hidden="1" x14ac:dyDescent="0.25">
      <c r="A75" s="78" t="s">
        <v>549</v>
      </c>
      <c r="B75" s="84" t="s">
        <v>869</v>
      </c>
      <c r="C75" s="84" t="s">
        <v>870</v>
      </c>
      <c r="D75" s="97">
        <v>6.8000000000000005E-2</v>
      </c>
      <c r="E75" s="78">
        <v>100</v>
      </c>
      <c r="F75" s="78">
        <v>2021</v>
      </c>
    </row>
    <row r="76" spans="1:6" ht="75" hidden="1" x14ac:dyDescent="0.25">
      <c r="A76" s="78" t="s">
        <v>549</v>
      </c>
      <c r="B76" s="84" t="s">
        <v>871</v>
      </c>
      <c r="C76" s="84" t="s">
        <v>872</v>
      </c>
      <c r="D76" s="97">
        <v>0.67649999999999999</v>
      </c>
      <c r="E76" s="78">
        <v>100</v>
      </c>
      <c r="F76" s="78">
        <v>2021</v>
      </c>
    </row>
    <row r="77" spans="1:6" ht="30" hidden="1" x14ac:dyDescent="0.25">
      <c r="A77" s="78" t="s">
        <v>549</v>
      </c>
      <c r="B77" s="84" t="s">
        <v>873</v>
      </c>
      <c r="C77" s="84" t="s">
        <v>874</v>
      </c>
      <c r="D77" s="97">
        <v>0.67649999999999999</v>
      </c>
      <c r="E77" s="78">
        <v>100</v>
      </c>
      <c r="F77" s="78">
        <v>2021</v>
      </c>
    </row>
    <row r="78" spans="1:6" ht="30" hidden="1" x14ac:dyDescent="0.25">
      <c r="A78" s="78" t="s">
        <v>549</v>
      </c>
      <c r="B78" s="66" t="s">
        <v>701</v>
      </c>
      <c r="C78" s="79" t="s">
        <v>551</v>
      </c>
      <c r="D78" s="80">
        <v>9.9727999999999997E-2</v>
      </c>
      <c r="E78" s="78">
        <v>100</v>
      </c>
      <c r="F78" s="78">
        <v>2020</v>
      </c>
    </row>
    <row r="79" spans="1:6" ht="30" hidden="1" x14ac:dyDescent="0.25">
      <c r="A79" s="78" t="s">
        <v>549</v>
      </c>
      <c r="B79" s="66" t="s">
        <v>702</v>
      </c>
      <c r="C79" s="79" t="s">
        <v>551</v>
      </c>
      <c r="D79" s="80">
        <v>9.0612999999999999E-2</v>
      </c>
      <c r="E79" s="78">
        <v>100</v>
      </c>
      <c r="F79" s="78">
        <v>2020</v>
      </c>
    </row>
    <row r="80" spans="1:6" ht="30" hidden="1" x14ac:dyDescent="0.25">
      <c r="A80" s="78" t="s">
        <v>549</v>
      </c>
      <c r="B80" s="66" t="s">
        <v>703</v>
      </c>
      <c r="C80" s="79" t="s">
        <v>551</v>
      </c>
      <c r="D80" s="80">
        <v>9.9338999999999997E-2</v>
      </c>
      <c r="E80" s="78">
        <v>100</v>
      </c>
      <c r="F80" s="78">
        <v>2020</v>
      </c>
    </row>
    <row r="81" spans="1:6" ht="30" hidden="1" x14ac:dyDescent="0.25">
      <c r="A81" s="78" t="s">
        <v>549</v>
      </c>
      <c r="B81" s="66" t="s">
        <v>704</v>
      </c>
      <c r="C81" s="79" t="s">
        <v>551</v>
      </c>
      <c r="D81" s="80">
        <v>9.2981999999999995E-2</v>
      </c>
      <c r="E81" s="78">
        <v>100</v>
      </c>
      <c r="F81" s="78">
        <v>2020</v>
      </c>
    </row>
    <row r="82" spans="1:6" ht="30" hidden="1" x14ac:dyDescent="0.25">
      <c r="A82" s="78" t="s">
        <v>549</v>
      </c>
      <c r="B82" s="66" t="s">
        <v>705</v>
      </c>
      <c r="C82" s="79" t="s">
        <v>551</v>
      </c>
      <c r="D82" s="80">
        <v>0.139016</v>
      </c>
      <c r="E82" s="78">
        <v>100</v>
      </c>
      <c r="F82" s="78">
        <v>2020</v>
      </c>
    </row>
    <row r="83" spans="1:6" ht="30" hidden="1" x14ac:dyDescent="0.25">
      <c r="A83" s="78" t="s">
        <v>549</v>
      </c>
      <c r="B83" s="66" t="s">
        <v>706</v>
      </c>
      <c r="C83" s="79" t="s">
        <v>551</v>
      </c>
      <c r="D83" s="80">
        <v>0.12920100000000001</v>
      </c>
      <c r="E83" s="78">
        <v>100</v>
      </c>
      <c r="F83" s="78">
        <v>2020</v>
      </c>
    </row>
    <row r="84" spans="1:6" ht="30" hidden="1" x14ac:dyDescent="0.25">
      <c r="A84" s="78" t="s">
        <v>549</v>
      </c>
      <c r="B84" s="66" t="s">
        <v>707</v>
      </c>
      <c r="C84" s="79" t="s">
        <v>551</v>
      </c>
      <c r="D84" s="80">
        <v>8.5819999999999994E-2</v>
      </c>
      <c r="E84" s="78">
        <v>100</v>
      </c>
      <c r="F84" s="78">
        <v>2020</v>
      </c>
    </row>
    <row r="85" spans="1:6" ht="30" hidden="1" x14ac:dyDescent="0.25">
      <c r="A85" s="78" t="s">
        <v>549</v>
      </c>
      <c r="B85" s="66" t="s">
        <v>708</v>
      </c>
      <c r="C85" s="79" t="s">
        <v>551</v>
      </c>
      <c r="D85" s="80">
        <v>8.8676000000000005E-2</v>
      </c>
      <c r="E85" s="78">
        <v>100</v>
      </c>
      <c r="F85" s="78">
        <v>2020</v>
      </c>
    </row>
    <row r="86" spans="1:6" ht="30" hidden="1" x14ac:dyDescent="0.25">
      <c r="A86" s="78" t="s">
        <v>549</v>
      </c>
      <c r="B86" s="66" t="s">
        <v>709</v>
      </c>
      <c r="C86" s="79" t="s">
        <v>551</v>
      </c>
      <c r="D86" s="80">
        <v>8.9849999999999999E-2</v>
      </c>
      <c r="E86" s="78">
        <v>100</v>
      </c>
      <c r="F86" s="78">
        <v>2020</v>
      </c>
    </row>
    <row r="87" spans="1:6" ht="30" hidden="1" x14ac:dyDescent="0.25">
      <c r="A87" s="78" t="s">
        <v>549</v>
      </c>
      <c r="B87" s="66" t="s">
        <v>710</v>
      </c>
      <c r="C87" s="79" t="s">
        <v>551</v>
      </c>
      <c r="D87" s="80">
        <v>8.6202000000000001E-2</v>
      </c>
      <c r="E87" s="78">
        <v>100</v>
      </c>
      <c r="F87" s="78">
        <v>2020</v>
      </c>
    </row>
    <row r="88" spans="1:6" ht="30" hidden="1" x14ac:dyDescent="0.25">
      <c r="A88" s="78" t="s">
        <v>549</v>
      </c>
      <c r="B88" s="66" t="s">
        <v>711</v>
      </c>
      <c r="C88" s="79" t="s">
        <v>551</v>
      </c>
      <c r="D88" s="80">
        <v>0.12512000000000001</v>
      </c>
      <c r="E88" s="78">
        <v>100</v>
      </c>
      <c r="F88" s="78">
        <v>2020</v>
      </c>
    </row>
    <row r="89" spans="1:6" ht="30" hidden="1" x14ac:dyDescent="0.25">
      <c r="A89" s="78" t="s">
        <v>549</v>
      </c>
      <c r="B89" s="66" t="s">
        <v>712</v>
      </c>
      <c r="C89" s="79" t="s">
        <v>551</v>
      </c>
      <c r="D89" s="80">
        <v>0.06</v>
      </c>
      <c r="E89" s="78">
        <v>100</v>
      </c>
      <c r="F89" s="78">
        <v>2020</v>
      </c>
    </row>
    <row r="90" spans="1:6" ht="60.75" hidden="1" customHeight="1" x14ac:dyDescent="0.25">
      <c r="A90" s="78" t="s">
        <v>549</v>
      </c>
      <c r="B90" s="66" t="s">
        <v>713</v>
      </c>
      <c r="C90" s="152" t="s">
        <v>551</v>
      </c>
      <c r="D90" s="80">
        <v>8.9580000000000007E-2</v>
      </c>
      <c r="E90" s="78">
        <v>100</v>
      </c>
      <c r="F90" s="78">
        <v>2020</v>
      </c>
    </row>
    <row r="91" spans="1:6" ht="60.75" hidden="1" customHeight="1" x14ac:dyDescent="0.25">
      <c r="A91" s="78" t="s">
        <v>549</v>
      </c>
      <c r="B91" s="66" t="s">
        <v>714</v>
      </c>
      <c r="C91" s="152" t="s">
        <v>551</v>
      </c>
      <c r="D91" s="80">
        <v>7.2506000000000001E-2</v>
      </c>
      <c r="E91" s="78">
        <v>100</v>
      </c>
      <c r="F91" s="78">
        <v>2020</v>
      </c>
    </row>
    <row r="92" spans="1:6" ht="39" hidden="1" customHeight="1" x14ac:dyDescent="0.25">
      <c r="A92" s="78" t="s">
        <v>549</v>
      </c>
      <c r="B92" s="66" t="s">
        <v>715</v>
      </c>
      <c r="C92" s="152" t="s">
        <v>551</v>
      </c>
      <c r="D92" s="80">
        <v>9.4872999999999999E-2</v>
      </c>
      <c r="E92" s="78">
        <v>100</v>
      </c>
      <c r="F92" s="78">
        <v>2020</v>
      </c>
    </row>
    <row r="93" spans="1:6" ht="30" hidden="1" x14ac:dyDescent="0.25">
      <c r="A93" s="78" t="s">
        <v>549</v>
      </c>
      <c r="B93" s="66" t="s">
        <v>716</v>
      </c>
      <c r="C93" s="152" t="s">
        <v>551</v>
      </c>
      <c r="D93" s="80">
        <v>5.9680999999999998E-2</v>
      </c>
      <c r="E93" s="78">
        <v>100</v>
      </c>
      <c r="F93" s="78">
        <v>2020</v>
      </c>
    </row>
    <row r="94" spans="1:6" ht="30" hidden="1" x14ac:dyDescent="0.25">
      <c r="A94" s="78" t="s">
        <v>549</v>
      </c>
      <c r="B94" s="66" t="s">
        <v>717</v>
      </c>
      <c r="C94" s="152" t="s">
        <v>551</v>
      </c>
      <c r="D94" s="80">
        <v>5.9303000000000002E-2</v>
      </c>
      <c r="E94" s="78">
        <v>100</v>
      </c>
      <c r="F94" s="78">
        <v>2020</v>
      </c>
    </row>
    <row r="95" spans="1:6" ht="30" hidden="1" x14ac:dyDescent="0.25">
      <c r="A95" s="78" t="s">
        <v>549</v>
      </c>
      <c r="B95" s="66" t="s">
        <v>718</v>
      </c>
      <c r="C95" s="152" t="s">
        <v>551</v>
      </c>
      <c r="D95" s="80">
        <v>5.9931999999999999E-2</v>
      </c>
      <c r="E95" s="78">
        <v>100</v>
      </c>
      <c r="F95" s="78">
        <v>2020</v>
      </c>
    </row>
    <row r="96" spans="1:6" ht="30" hidden="1" x14ac:dyDescent="0.25">
      <c r="A96" s="78" t="s">
        <v>549</v>
      </c>
      <c r="B96" s="66" t="s">
        <v>719</v>
      </c>
      <c r="C96" s="152" t="s">
        <v>551</v>
      </c>
      <c r="D96" s="80">
        <v>6.1357000000000002E-2</v>
      </c>
      <c r="E96" s="78">
        <v>100</v>
      </c>
      <c r="F96" s="78">
        <v>2020</v>
      </c>
    </row>
    <row r="97" spans="1:6" ht="30" hidden="1" x14ac:dyDescent="0.25">
      <c r="A97" s="78" t="s">
        <v>549</v>
      </c>
      <c r="B97" s="66" t="s">
        <v>720</v>
      </c>
      <c r="C97" s="152" t="s">
        <v>551</v>
      </c>
      <c r="D97" s="80">
        <v>1.6358280000000001</v>
      </c>
      <c r="E97" s="78">
        <v>100</v>
      </c>
      <c r="F97" s="78">
        <v>2020</v>
      </c>
    </row>
    <row r="98" spans="1:6" ht="45" hidden="1" x14ac:dyDescent="0.25">
      <c r="A98" s="78" t="s">
        <v>549</v>
      </c>
      <c r="B98" s="66" t="s">
        <v>721</v>
      </c>
      <c r="C98" s="152" t="s">
        <v>551</v>
      </c>
      <c r="D98" s="80">
        <v>1.87551858</v>
      </c>
      <c r="E98" s="78">
        <v>100</v>
      </c>
      <c r="F98" s="78">
        <v>2020</v>
      </c>
    </row>
    <row r="99" spans="1:6" ht="60" hidden="1" x14ac:dyDescent="0.25">
      <c r="A99" s="78" t="s">
        <v>549</v>
      </c>
      <c r="B99" s="66" t="s">
        <v>886</v>
      </c>
      <c r="C99" s="152" t="s">
        <v>551</v>
      </c>
      <c r="D99" s="80">
        <v>0.14419899999999999</v>
      </c>
      <c r="E99" s="78">
        <v>100</v>
      </c>
      <c r="F99" s="78">
        <v>2020</v>
      </c>
    </row>
    <row r="100" spans="1:6" ht="105" hidden="1" x14ac:dyDescent="0.25">
      <c r="A100" s="78" t="s">
        <v>549</v>
      </c>
      <c r="B100" s="66" t="s">
        <v>722</v>
      </c>
      <c r="C100" s="92" t="s">
        <v>723</v>
      </c>
      <c r="D100" s="80">
        <v>1.776</v>
      </c>
      <c r="E100" s="78">
        <v>100</v>
      </c>
      <c r="F100" s="78">
        <v>2021</v>
      </c>
    </row>
    <row r="101" spans="1:6" ht="45" hidden="1" x14ac:dyDescent="0.25">
      <c r="A101" s="78" t="s">
        <v>549</v>
      </c>
      <c r="B101" s="66" t="s">
        <v>724</v>
      </c>
      <c r="C101" s="92" t="s">
        <v>725</v>
      </c>
      <c r="D101" s="80">
        <v>0.28599999999999998</v>
      </c>
      <c r="E101" s="78">
        <v>100</v>
      </c>
      <c r="F101" s="78">
        <v>2021</v>
      </c>
    </row>
    <row r="102" spans="1:6" ht="45" hidden="1" x14ac:dyDescent="0.25">
      <c r="A102" s="78" t="s">
        <v>549</v>
      </c>
      <c r="B102" s="66" t="s">
        <v>726</v>
      </c>
      <c r="C102" s="92" t="s">
        <v>725</v>
      </c>
      <c r="D102" s="80">
        <v>0.09</v>
      </c>
      <c r="E102" s="78">
        <v>100</v>
      </c>
      <c r="F102" s="78">
        <v>2021</v>
      </c>
    </row>
    <row r="103" spans="1:6" ht="45" hidden="1" x14ac:dyDescent="0.25">
      <c r="A103" s="78" t="s">
        <v>549</v>
      </c>
      <c r="B103" s="66" t="s">
        <v>727</v>
      </c>
      <c r="C103" s="92" t="s">
        <v>725</v>
      </c>
      <c r="D103" s="80">
        <v>0.13800000000000001</v>
      </c>
      <c r="E103" s="78">
        <v>100</v>
      </c>
      <c r="F103" s="78">
        <v>2021</v>
      </c>
    </row>
    <row r="104" spans="1:6" ht="45" hidden="1" x14ac:dyDescent="0.25">
      <c r="A104" s="78" t="s">
        <v>549</v>
      </c>
      <c r="B104" s="66" t="s">
        <v>728</v>
      </c>
      <c r="C104" s="92" t="s">
        <v>725</v>
      </c>
      <c r="D104" s="80">
        <v>0.184</v>
      </c>
      <c r="E104" s="78">
        <v>100</v>
      </c>
      <c r="F104" s="78">
        <v>2021</v>
      </c>
    </row>
    <row r="105" spans="1:6" ht="45" hidden="1" x14ac:dyDescent="0.25">
      <c r="A105" s="78" t="s">
        <v>549</v>
      </c>
      <c r="B105" s="66" t="s">
        <v>729</v>
      </c>
      <c r="C105" s="92" t="s">
        <v>725</v>
      </c>
      <c r="D105" s="80">
        <v>0.186</v>
      </c>
      <c r="E105" s="78">
        <v>100</v>
      </c>
      <c r="F105" s="78">
        <v>2021</v>
      </c>
    </row>
    <row r="106" spans="1:6" ht="45" hidden="1" x14ac:dyDescent="0.25">
      <c r="A106" s="78" t="s">
        <v>549</v>
      </c>
      <c r="B106" s="66" t="s">
        <v>730</v>
      </c>
      <c r="C106" s="92" t="s">
        <v>725</v>
      </c>
      <c r="D106" s="80">
        <v>0.189</v>
      </c>
      <c r="E106" s="78">
        <v>100</v>
      </c>
      <c r="F106" s="78">
        <v>2021</v>
      </c>
    </row>
    <row r="107" spans="1:6" ht="45" hidden="1" x14ac:dyDescent="0.25">
      <c r="A107" s="78" t="s">
        <v>549</v>
      </c>
      <c r="B107" s="66" t="s">
        <v>731</v>
      </c>
      <c r="C107" s="92" t="s">
        <v>725</v>
      </c>
      <c r="D107" s="80">
        <v>9.8000000000000004E-2</v>
      </c>
      <c r="E107" s="78">
        <v>100</v>
      </c>
      <c r="F107" s="78">
        <v>2021</v>
      </c>
    </row>
    <row r="108" spans="1:6" ht="45" hidden="1" x14ac:dyDescent="0.25">
      <c r="A108" s="78" t="s">
        <v>549</v>
      </c>
      <c r="B108" s="66" t="s">
        <v>732</v>
      </c>
      <c r="C108" s="92" t="s">
        <v>725</v>
      </c>
      <c r="D108" s="80">
        <v>9.9000000000000005E-2</v>
      </c>
      <c r="E108" s="78">
        <v>100</v>
      </c>
      <c r="F108" s="78">
        <v>2021</v>
      </c>
    </row>
    <row r="109" spans="1:6" ht="45" hidden="1" x14ac:dyDescent="0.25">
      <c r="A109" s="150" t="s">
        <v>549</v>
      </c>
      <c r="B109" s="66" t="s">
        <v>733</v>
      </c>
      <c r="C109" s="92" t="s">
        <v>725</v>
      </c>
      <c r="D109" s="80">
        <v>8.5000000000000006E-2</v>
      </c>
      <c r="E109" s="78">
        <v>100</v>
      </c>
      <c r="F109" s="78">
        <v>2021</v>
      </c>
    </row>
    <row r="110" spans="1:6" ht="45" hidden="1" x14ac:dyDescent="0.25">
      <c r="A110" s="150" t="s">
        <v>549</v>
      </c>
      <c r="B110" s="66" t="s">
        <v>734</v>
      </c>
      <c r="C110" s="92" t="s">
        <v>725</v>
      </c>
      <c r="D110" s="80">
        <v>9.1999999999999998E-2</v>
      </c>
      <c r="E110" s="78">
        <v>100</v>
      </c>
      <c r="F110" s="78">
        <v>2021</v>
      </c>
    </row>
    <row r="111" spans="1:6" ht="45" hidden="1" x14ac:dyDescent="0.25">
      <c r="A111" s="78" t="s">
        <v>549</v>
      </c>
      <c r="B111" s="66" t="s">
        <v>735</v>
      </c>
      <c r="C111" s="92" t="s">
        <v>725</v>
      </c>
      <c r="D111" s="80">
        <v>9.7000000000000003E-2</v>
      </c>
      <c r="E111" s="78">
        <v>100</v>
      </c>
      <c r="F111" s="78">
        <v>2021</v>
      </c>
    </row>
    <row r="112" spans="1:6" ht="45" hidden="1" x14ac:dyDescent="0.25">
      <c r="A112" s="78" t="s">
        <v>549</v>
      </c>
      <c r="B112" s="66" t="s">
        <v>736</v>
      </c>
      <c r="C112" s="84" t="s">
        <v>725</v>
      </c>
      <c r="D112" s="80">
        <v>0.104</v>
      </c>
      <c r="E112" s="78">
        <v>100</v>
      </c>
      <c r="F112" s="78">
        <v>2021</v>
      </c>
    </row>
    <row r="113" spans="1:6" ht="45" hidden="1" x14ac:dyDescent="0.25">
      <c r="A113" s="78" t="s">
        <v>549</v>
      </c>
      <c r="B113" s="66" t="s">
        <v>737</v>
      </c>
      <c r="C113" s="84" t="s">
        <v>725</v>
      </c>
      <c r="D113" s="80">
        <v>9.6000000000000002E-2</v>
      </c>
      <c r="E113" s="78">
        <v>100</v>
      </c>
      <c r="F113" s="78">
        <v>2021</v>
      </c>
    </row>
    <row r="114" spans="1:6" ht="45" hidden="1" x14ac:dyDescent="0.25">
      <c r="A114" s="78" t="s">
        <v>549</v>
      </c>
      <c r="B114" s="66" t="s">
        <v>738</v>
      </c>
      <c r="C114" s="84" t="s">
        <v>725</v>
      </c>
      <c r="D114" s="80">
        <v>9.8000000000000004E-2</v>
      </c>
      <c r="E114" s="78">
        <v>100</v>
      </c>
      <c r="F114" s="78">
        <v>2021</v>
      </c>
    </row>
    <row r="115" spans="1:6" ht="45" hidden="1" x14ac:dyDescent="0.25">
      <c r="A115" s="78" t="s">
        <v>549</v>
      </c>
      <c r="B115" s="66" t="s">
        <v>739</v>
      </c>
      <c r="C115" s="84" t="s">
        <v>725</v>
      </c>
      <c r="D115" s="80">
        <v>0.14399999999999999</v>
      </c>
      <c r="E115" s="78">
        <v>100</v>
      </c>
      <c r="F115" s="78">
        <v>2021</v>
      </c>
    </row>
    <row r="116" spans="1:6" ht="45" hidden="1" x14ac:dyDescent="0.25">
      <c r="A116" s="78" t="s">
        <v>549</v>
      </c>
      <c r="B116" s="66" t="s">
        <v>740</v>
      </c>
      <c r="C116" s="84" t="s">
        <v>725</v>
      </c>
      <c r="D116" s="80">
        <v>0.104</v>
      </c>
      <c r="E116" s="78">
        <v>100</v>
      </c>
      <c r="F116" s="78">
        <v>2021</v>
      </c>
    </row>
    <row r="117" spans="1:6" ht="45" hidden="1" x14ac:dyDescent="0.25">
      <c r="A117" s="78" t="s">
        <v>549</v>
      </c>
      <c r="B117" s="66" t="s">
        <v>741</v>
      </c>
      <c r="C117" s="84" t="s">
        <v>725</v>
      </c>
      <c r="D117" s="80">
        <v>0.14099999999999999</v>
      </c>
      <c r="E117" s="78">
        <v>100</v>
      </c>
      <c r="F117" s="78">
        <v>2021</v>
      </c>
    </row>
    <row r="118" spans="1:6" ht="45" hidden="1" x14ac:dyDescent="0.25">
      <c r="A118" s="78" t="s">
        <v>549</v>
      </c>
      <c r="B118" s="66" t="s">
        <v>742</v>
      </c>
      <c r="C118" s="84" t="s">
        <v>725</v>
      </c>
      <c r="D118" s="80">
        <v>9.7000000000000003E-2</v>
      </c>
      <c r="E118" s="78">
        <v>100</v>
      </c>
      <c r="F118" s="78">
        <v>2021</v>
      </c>
    </row>
    <row r="119" spans="1:6" ht="45" hidden="1" x14ac:dyDescent="0.25">
      <c r="A119" s="78" t="s">
        <v>549</v>
      </c>
      <c r="B119" s="66" t="s">
        <v>743</v>
      </c>
      <c r="C119" s="84" t="s">
        <v>725</v>
      </c>
      <c r="D119" s="80">
        <v>9.8000000000000004E-2</v>
      </c>
      <c r="E119" s="78">
        <v>100</v>
      </c>
      <c r="F119" s="78">
        <v>2021</v>
      </c>
    </row>
    <row r="120" spans="1:6" s="35" customFormat="1" ht="45" hidden="1" x14ac:dyDescent="0.25">
      <c r="A120" s="78" t="s">
        <v>549</v>
      </c>
      <c r="B120" s="66" t="s">
        <v>744</v>
      </c>
      <c r="C120" s="84" t="s">
        <v>725</v>
      </c>
      <c r="D120" s="80">
        <v>8.8999999999999996E-2</v>
      </c>
      <c r="E120" s="78">
        <v>100</v>
      </c>
      <c r="F120" s="78">
        <v>2021</v>
      </c>
    </row>
    <row r="121" spans="1:6" s="35" customFormat="1" ht="45" hidden="1" x14ac:dyDescent="0.25">
      <c r="A121" s="78" t="s">
        <v>549</v>
      </c>
      <c r="B121" s="66" t="s">
        <v>745</v>
      </c>
      <c r="C121" s="84" t="s">
        <v>725</v>
      </c>
      <c r="D121" s="80">
        <v>8.7999999999999995E-2</v>
      </c>
      <c r="E121" s="78">
        <v>100</v>
      </c>
      <c r="F121" s="78">
        <v>2021</v>
      </c>
    </row>
    <row r="122" spans="1:6" s="35" customFormat="1" ht="45" hidden="1" x14ac:dyDescent="0.25">
      <c r="A122" s="78" t="s">
        <v>549</v>
      </c>
      <c r="B122" s="66" t="s">
        <v>746</v>
      </c>
      <c r="C122" s="84" t="s">
        <v>725</v>
      </c>
      <c r="D122" s="80">
        <v>8.5000000000000006E-2</v>
      </c>
      <c r="E122" s="78">
        <v>100</v>
      </c>
      <c r="F122" s="78">
        <v>2021</v>
      </c>
    </row>
    <row r="123" spans="1:6" s="35" customFormat="1" ht="45" hidden="1" x14ac:dyDescent="0.25">
      <c r="A123" s="78" t="s">
        <v>549</v>
      </c>
      <c r="B123" s="66" t="s">
        <v>747</v>
      </c>
      <c r="C123" s="84" t="s">
        <v>725</v>
      </c>
      <c r="D123" s="80">
        <v>8.8999999999999996E-2</v>
      </c>
      <c r="E123" s="78">
        <v>100</v>
      </c>
      <c r="F123" s="78">
        <v>2021</v>
      </c>
    </row>
    <row r="124" spans="1:6" s="35" customFormat="1" ht="45" hidden="1" x14ac:dyDescent="0.25">
      <c r="A124" s="78" t="s">
        <v>549</v>
      </c>
      <c r="B124" s="66" t="s">
        <v>748</v>
      </c>
      <c r="C124" s="84" t="s">
        <v>725</v>
      </c>
      <c r="D124" s="80">
        <v>0.46</v>
      </c>
      <c r="E124" s="78">
        <v>100</v>
      </c>
      <c r="F124" s="78">
        <v>2021</v>
      </c>
    </row>
    <row r="125" spans="1:6" s="35" customFormat="1" ht="30" hidden="1" x14ac:dyDescent="0.25">
      <c r="A125" s="78" t="s">
        <v>549</v>
      </c>
      <c r="B125" s="66" t="s">
        <v>844</v>
      </c>
      <c r="C125" s="84" t="s">
        <v>551</v>
      </c>
      <c r="D125" s="97">
        <v>0.25931700000000002</v>
      </c>
      <c r="E125" s="78">
        <v>100</v>
      </c>
      <c r="F125" s="78">
        <v>2020</v>
      </c>
    </row>
    <row r="126" spans="1:6" s="35" customFormat="1" ht="30" hidden="1" x14ac:dyDescent="0.25">
      <c r="A126" s="78" t="s">
        <v>549</v>
      </c>
      <c r="B126" s="66" t="s">
        <v>846</v>
      </c>
      <c r="C126" s="84" t="s">
        <v>551</v>
      </c>
      <c r="D126" s="97">
        <v>0.13278799999999999</v>
      </c>
      <c r="E126" s="78">
        <v>100</v>
      </c>
      <c r="F126" s="78">
        <v>2020</v>
      </c>
    </row>
    <row r="127" spans="1:6" s="35" customFormat="1" ht="30" hidden="1" x14ac:dyDescent="0.25">
      <c r="A127" s="78" t="s">
        <v>549</v>
      </c>
      <c r="B127" s="84" t="s">
        <v>847</v>
      </c>
      <c r="C127" s="84" t="s">
        <v>848</v>
      </c>
      <c r="D127" s="97">
        <v>0.27900000000000003</v>
      </c>
      <c r="E127" s="78">
        <v>100</v>
      </c>
      <c r="F127" s="78">
        <v>2020</v>
      </c>
    </row>
    <row r="128" spans="1:6" s="35" customFormat="1" ht="90" hidden="1" x14ac:dyDescent="0.25">
      <c r="A128" s="78" t="s">
        <v>549</v>
      </c>
      <c r="B128" s="84" t="s">
        <v>849</v>
      </c>
      <c r="C128" s="84" t="s">
        <v>850</v>
      </c>
      <c r="D128" s="97">
        <v>0.69899999999999995</v>
      </c>
      <c r="E128" s="78">
        <v>100</v>
      </c>
      <c r="F128" s="162">
        <v>2021</v>
      </c>
    </row>
    <row r="129" spans="1:6" s="35" customFormat="1" ht="60" x14ac:dyDescent="0.25">
      <c r="A129" s="72" t="s">
        <v>546</v>
      </c>
      <c r="B129" s="75" t="s">
        <v>547</v>
      </c>
      <c r="C129" s="76" t="s">
        <v>63</v>
      </c>
      <c r="D129" s="72">
        <v>243.1</v>
      </c>
      <c r="E129" s="72">
        <v>100</v>
      </c>
      <c r="F129" s="72">
        <v>2020</v>
      </c>
    </row>
    <row r="130" spans="1:6" s="35" customFormat="1" ht="30" hidden="1" x14ac:dyDescent="0.25">
      <c r="A130" s="150" t="s">
        <v>549</v>
      </c>
      <c r="B130" s="157" t="s">
        <v>550</v>
      </c>
      <c r="C130" s="152" t="s">
        <v>551</v>
      </c>
      <c r="D130" s="176">
        <f>1238.14026/1000</f>
        <v>1.23814026</v>
      </c>
      <c r="E130" s="150">
        <v>100</v>
      </c>
      <c r="F130" s="150">
        <v>2020</v>
      </c>
    </row>
    <row r="131" spans="1:6" s="35" customFormat="1" ht="30" hidden="1" x14ac:dyDescent="0.25">
      <c r="A131" s="78" t="s">
        <v>549</v>
      </c>
      <c r="B131" s="66" t="s">
        <v>552</v>
      </c>
      <c r="C131" s="79" t="s">
        <v>551</v>
      </c>
      <c r="D131" s="80">
        <f>2042.634/1000</f>
        <v>2.0426340000000001</v>
      </c>
      <c r="E131" s="78">
        <v>100</v>
      </c>
      <c r="F131" s="78">
        <v>2020</v>
      </c>
    </row>
    <row r="132" spans="1:6" s="35" customFormat="1" ht="30" hidden="1" x14ac:dyDescent="0.25">
      <c r="A132" s="78" t="s">
        <v>549</v>
      </c>
      <c r="B132" s="66" t="s">
        <v>553</v>
      </c>
      <c r="C132" s="79" t="s">
        <v>551</v>
      </c>
      <c r="D132" s="80">
        <v>1.1000000000000001</v>
      </c>
      <c r="E132" s="78">
        <v>100</v>
      </c>
      <c r="F132" s="78">
        <v>2020</v>
      </c>
    </row>
    <row r="133" spans="1:6" s="35" customFormat="1" ht="30" hidden="1" x14ac:dyDescent="0.25">
      <c r="A133" s="78" t="s">
        <v>549</v>
      </c>
      <c r="B133" s="66" t="s">
        <v>554</v>
      </c>
      <c r="C133" s="79" t="s">
        <v>551</v>
      </c>
      <c r="D133" s="80">
        <v>4.5</v>
      </c>
      <c r="E133" s="78">
        <v>100</v>
      </c>
      <c r="F133" s="78">
        <v>2020</v>
      </c>
    </row>
    <row r="134" spans="1:6" s="35" customFormat="1" ht="30" hidden="1" x14ac:dyDescent="0.25">
      <c r="A134" s="78" t="s">
        <v>549</v>
      </c>
      <c r="B134" s="66" t="s">
        <v>555</v>
      </c>
      <c r="C134" s="79" t="s">
        <v>551</v>
      </c>
      <c r="D134" s="80">
        <v>3.2</v>
      </c>
      <c r="E134" s="78">
        <v>100</v>
      </c>
      <c r="F134" s="78">
        <v>2020</v>
      </c>
    </row>
    <row r="135" spans="1:6" s="35" customFormat="1" ht="30" hidden="1" x14ac:dyDescent="0.25">
      <c r="A135" s="78" t="s">
        <v>549</v>
      </c>
      <c r="B135" s="84" t="s">
        <v>556</v>
      </c>
      <c r="C135" s="79" t="s">
        <v>551</v>
      </c>
      <c r="D135" s="80">
        <v>1.9</v>
      </c>
      <c r="E135" s="78">
        <v>100</v>
      </c>
      <c r="F135" s="78">
        <v>2020</v>
      </c>
    </row>
    <row r="136" spans="1:6" s="35" customFormat="1" ht="30" hidden="1" x14ac:dyDescent="0.25">
      <c r="A136" s="78" t="s">
        <v>549</v>
      </c>
      <c r="B136" s="66" t="s">
        <v>557</v>
      </c>
      <c r="C136" s="79" t="s">
        <v>551</v>
      </c>
      <c r="D136" s="80">
        <v>2.2999999999999998</v>
      </c>
      <c r="E136" s="78">
        <v>100</v>
      </c>
      <c r="F136" s="78">
        <v>2020</v>
      </c>
    </row>
    <row r="137" spans="1:6" s="35" customFormat="1" ht="30" hidden="1" x14ac:dyDescent="0.25">
      <c r="A137" s="78" t="s">
        <v>549</v>
      </c>
      <c r="B137" s="66" t="s">
        <v>558</v>
      </c>
      <c r="C137" s="79" t="s">
        <v>551</v>
      </c>
      <c r="D137" s="80">
        <v>0.5</v>
      </c>
      <c r="E137" s="78">
        <v>100</v>
      </c>
      <c r="F137" s="78">
        <v>2020</v>
      </c>
    </row>
    <row r="138" spans="1:6" s="35" customFormat="1" ht="30" hidden="1" x14ac:dyDescent="0.25">
      <c r="A138" s="78" t="s">
        <v>549</v>
      </c>
      <c r="B138" s="66" t="s">
        <v>559</v>
      </c>
      <c r="C138" s="79" t="s">
        <v>551</v>
      </c>
      <c r="D138" s="80">
        <v>1.9</v>
      </c>
      <c r="E138" s="78">
        <v>100</v>
      </c>
      <c r="F138" s="78">
        <v>2020</v>
      </c>
    </row>
    <row r="139" spans="1:6" s="35" customFormat="1" hidden="1" x14ac:dyDescent="0.25">
      <c r="A139" s="78" t="s">
        <v>549</v>
      </c>
      <c r="B139" s="66" t="s">
        <v>560</v>
      </c>
      <c r="C139" s="79" t="s">
        <v>551</v>
      </c>
      <c r="D139" s="80">
        <v>1.9</v>
      </c>
      <c r="E139" s="78">
        <v>100</v>
      </c>
      <c r="F139" s="78">
        <v>2020</v>
      </c>
    </row>
    <row r="140" spans="1:6" ht="30" hidden="1" x14ac:dyDescent="0.25">
      <c r="A140" s="78" t="s">
        <v>549</v>
      </c>
      <c r="B140" s="66" t="s">
        <v>561</v>
      </c>
      <c r="C140" s="79" t="s">
        <v>551</v>
      </c>
      <c r="D140" s="80">
        <v>4.0999999999999996</v>
      </c>
      <c r="E140" s="78">
        <v>100</v>
      </c>
      <c r="F140" s="78">
        <v>2020</v>
      </c>
    </row>
    <row r="141" spans="1:6" ht="30" hidden="1" x14ac:dyDescent="0.25">
      <c r="A141" s="78" t="s">
        <v>549</v>
      </c>
      <c r="B141" s="66" t="s">
        <v>562</v>
      </c>
      <c r="C141" s="79" t="s">
        <v>551</v>
      </c>
      <c r="D141" s="80">
        <v>19.5</v>
      </c>
      <c r="E141" s="78">
        <v>100</v>
      </c>
      <c r="F141" s="78">
        <v>2020</v>
      </c>
    </row>
    <row r="142" spans="1:6" ht="30" hidden="1" x14ac:dyDescent="0.25">
      <c r="A142" s="78" t="s">
        <v>549</v>
      </c>
      <c r="B142" s="66" t="s">
        <v>563</v>
      </c>
      <c r="C142" s="84" t="s">
        <v>564</v>
      </c>
      <c r="D142" s="80">
        <v>1.9</v>
      </c>
      <c r="E142" s="78">
        <v>100</v>
      </c>
      <c r="F142" s="78">
        <v>2020</v>
      </c>
    </row>
    <row r="143" spans="1:6" ht="30" hidden="1" x14ac:dyDescent="0.25">
      <c r="A143" s="78" t="s">
        <v>549</v>
      </c>
      <c r="B143" s="66" t="s">
        <v>565</v>
      </c>
      <c r="C143" s="84" t="s">
        <v>566</v>
      </c>
      <c r="D143" s="80">
        <v>1.4</v>
      </c>
      <c r="E143" s="78">
        <v>100</v>
      </c>
      <c r="F143" s="78">
        <v>2020</v>
      </c>
    </row>
    <row r="144" spans="1:6" ht="30" hidden="1" x14ac:dyDescent="0.25">
      <c r="A144" s="78" t="s">
        <v>549</v>
      </c>
      <c r="B144" s="66" t="s">
        <v>567</v>
      </c>
      <c r="C144" s="84" t="s">
        <v>566</v>
      </c>
      <c r="D144" s="80">
        <v>2.4</v>
      </c>
      <c r="E144" s="78">
        <v>100</v>
      </c>
      <c r="F144" s="78">
        <v>2020</v>
      </c>
    </row>
    <row r="145" spans="1:6" ht="30" hidden="1" x14ac:dyDescent="0.25">
      <c r="A145" s="78" t="s">
        <v>549</v>
      </c>
      <c r="B145" s="66" t="s">
        <v>568</v>
      </c>
      <c r="C145" s="84" t="s">
        <v>551</v>
      </c>
      <c r="D145" s="80">
        <v>14.93430919</v>
      </c>
      <c r="E145" s="85"/>
      <c r="F145" s="78">
        <v>2021</v>
      </c>
    </row>
    <row r="146" spans="1:6" ht="30" hidden="1" x14ac:dyDescent="0.25">
      <c r="A146" s="78" t="s">
        <v>549</v>
      </c>
      <c r="B146" s="66" t="s">
        <v>570</v>
      </c>
      <c r="C146" s="84" t="s">
        <v>551</v>
      </c>
      <c r="D146" s="80">
        <v>11.02</v>
      </c>
      <c r="E146" s="78">
        <v>100</v>
      </c>
      <c r="F146" s="78">
        <v>2021</v>
      </c>
    </row>
    <row r="147" spans="1:6" ht="30" hidden="1" x14ac:dyDescent="0.25">
      <c r="A147" s="78" t="s">
        <v>549</v>
      </c>
      <c r="B147" s="66" t="s">
        <v>571</v>
      </c>
      <c r="C147" s="84" t="s">
        <v>566</v>
      </c>
      <c r="D147" s="80">
        <v>0.70099999999999996</v>
      </c>
      <c r="E147" s="78">
        <v>100</v>
      </c>
      <c r="F147" s="78">
        <v>2021</v>
      </c>
    </row>
    <row r="148" spans="1:6" ht="30" hidden="1" x14ac:dyDescent="0.25">
      <c r="A148" s="78" t="s">
        <v>549</v>
      </c>
      <c r="B148" s="66" t="s">
        <v>572</v>
      </c>
      <c r="C148" s="84" t="s">
        <v>566</v>
      </c>
      <c r="D148" s="80">
        <v>0.14849999999999999</v>
      </c>
      <c r="E148" s="78">
        <v>100</v>
      </c>
      <c r="F148" s="78">
        <v>2021</v>
      </c>
    </row>
    <row r="149" spans="1:6" ht="30" hidden="1" x14ac:dyDescent="0.25">
      <c r="A149" s="78" t="s">
        <v>549</v>
      </c>
      <c r="B149" s="66" t="s">
        <v>573</v>
      </c>
      <c r="C149" s="84" t="s">
        <v>574</v>
      </c>
      <c r="D149" s="80">
        <v>0.34193961</v>
      </c>
      <c r="E149" s="78">
        <v>100</v>
      </c>
      <c r="F149" s="78">
        <v>2021</v>
      </c>
    </row>
    <row r="150" spans="1:6" ht="30" hidden="1" x14ac:dyDescent="0.25">
      <c r="A150" s="78" t="s">
        <v>549</v>
      </c>
      <c r="B150" s="66" t="s">
        <v>575</v>
      </c>
      <c r="C150" s="84" t="s">
        <v>574</v>
      </c>
      <c r="D150" s="80">
        <v>0.20677888</v>
      </c>
      <c r="E150" s="78">
        <v>100</v>
      </c>
      <c r="F150" s="78">
        <v>2021</v>
      </c>
    </row>
    <row r="151" spans="1:6" ht="30" hidden="1" x14ac:dyDescent="0.25">
      <c r="A151" s="78" t="s">
        <v>549</v>
      </c>
      <c r="B151" s="66" t="s">
        <v>576</v>
      </c>
      <c r="C151" s="84" t="s">
        <v>574</v>
      </c>
      <c r="D151" s="80">
        <v>0.39832764999999998</v>
      </c>
      <c r="E151" s="78">
        <v>100</v>
      </c>
      <c r="F151" s="78">
        <v>2021</v>
      </c>
    </row>
    <row r="152" spans="1:6" ht="90" hidden="1" x14ac:dyDescent="0.25">
      <c r="A152" s="78" t="s">
        <v>549</v>
      </c>
      <c r="B152" s="66" t="s">
        <v>577</v>
      </c>
      <c r="C152" s="84" t="s">
        <v>578</v>
      </c>
      <c r="D152" s="80">
        <v>4.7965338500000003</v>
      </c>
      <c r="E152" s="78">
        <v>100</v>
      </c>
      <c r="F152" s="78">
        <v>2021</v>
      </c>
    </row>
    <row r="153" spans="1:6" ht="30" hidden="1" x14ac:dyDescent="0.25">
      <c r="A153" s="78" t="s">
        <v>549</v>
      </c>
      <c r="B153" s="66" t="s">
        <v>579</v>
      </c>
      <c r="C153" s="84" t="s">
        <v>580</v>
      </c>
      <c r="D153" s="80">
        <v>3.1458140000000001</v>
      </c>
      <c r="E153" s="78">
        <v>100</v>
      </c>
      <c r="F153" s="78">
        <v>2021</v>
      </c>
    </row>
    <row r="154" spans="1:6" ht="45" hidden="1" customHeight="1" x14ac:dyDescent="0.25">
      <c r="A154" s="78" t="s">
        <v>549</v>
      </c>
      <c r="B154" s="66" t="s">
        <v>581</v>
      </c>
      <c r="C154" s="84" t="s">
        <v>582</v>
      </c>
      <c r="D154" s="80">
        <v>3.2219639999999998</v>
      </c>
      <c r="E154" s="78">
        <v>100</v>
      </c>
      <c r="F154" s="78">
        <v>2021</v>
      </c>
    </row>
    <row r="155" spans="1:6" ht="54.75" hidden="1" customHeight="1" x14ac:dyDescent="0.25">
      <c r="A155" s="78" t="s">
        <v>549</v>
      </c>
      <c r="B155" s="66" t="s">
        <v>583</v>
      </c>
      <c r="C155" s="84" t="s">
        <v>584</v>
      </c>
      <c r="D155" s="80">
        <v>4.7792500000000002</v>
      </c>
      <c r="E155" s="78">
        <v>100</v>
      </c>
      <c r="F155" s="78">
        <v>2021</v>
      </c>
    </row>
    <row r="156" spans="1:6" ht="60" hidden="1" x14ac:dyDescent="0.25">
      <c r="A156" s="78" t="s">
        <v>549</v>
      </c>
      <c r="B156" s="66" t="s">
        <v>585</v>
      </c>
      <c r="C156" s="84" t="s">
        <v>586</v>
      </c>
      <c r="D156" s="80">
        <v>3.7669668000000001</v>
      </c>
      <c r="E156" s="78">
        <v>100</v>
      </c>
      <c r="F156" s="78">
        <v>2021</v>
      </c>
    </row>
    <row r="157" spans="1:6" ht="60" hidden="1" x14ac:dyDescent="0.25">
      <c r="A157" s="78" t="s">
        <v>549</v>
      </c>
      <c r="B157" s="66" t="s">
        <v>587</v>
      </c>
      <c r="C157" s="84" t="s">
        <v>588</v>
      </c>
      <c r="D157" s="80">
        <v>3.8571072000000002</v>
      </c>
      <c r="E157" s="78">
        <v>100</v>
      </c>
      <c r="F157" s="78">
        <v>2021</v>
      </c>
    </row>
    <row r="158" spans="1:6" ht="30" hidden="1" x14ac:dyDescent="0.25">
      <c r="A158" s="78" t="s">
        <v>549</v>
      </c>
      <c r="B158" s="66" t="s">
        <v>589</v>
      </c>
      <c r="C158" s="84" t="s">
        <v>590</v>
      </c>
      <c r="D158" s="80">
        <v>0.73114299999999999</v>
      </c>
      <c r="E158" s="78">
        <v>100</v>
      </c>
      <c r="F158" s="78">
        <v>2021</v>
      </c>
    </row>
    <row r="159" spans="1:6" ht="45" hidden="1" x14ac:dyDescent="0.25">
      <c r="A159" s="78" t="s">
        <v>549</v>
      </c>
      <c r="B159" s="66" t="s">
        <v>591</v>
      </c>
      <c r="C159" s="84" t="s">
        <v>592</v>
      </c>
      <c r="D159" s="80">
        <v>0.85092000000000001</v>
      </c>
      <c r="E159" s="78">
        <v>100</v>
      </c>
      <c r="F159" s="78">
        <v>2021</v>
      </c>
    </row>
    <row r="160" spans="1:6" ht="90" hidden="1" x14ac:dyDescent="0.25">
      <c r="A160" s="78" t="s">
        <v>549</v>
      </c>
      <c r="B160" s="66" t="s">
        <v>593</v>
      </c>
      <c r="C160" s="84" t="s">
        <v>594</v>
      </c>
      <c r="D160" s="80">
        <v>1.4756607100000001</v>
      </c>
      <c r="E160" s="78">
        <v>100</v>
      </c>
      <c r="F160" s="78">
        <v>2021</v>
      </c>
    </row>
    <row r="161" spans="1:6" ht="30" hidden="1" x14ac:dyDescent="0.25">
      <c r="A161" s="78" t="s">
        <v>549</v>
      </c>
      <c r="B161" s="66" t="s">
        <v>595</v>
      </c>
      <c r="C161" s="84" t="s">
        <v>596</v>
      </c>
      <c r="D161" s="80">
        <v>0.92081900000000005</v>
      </c>
      <c r="E161" s="78">
        <v>100</v>
      </c>
      <c r="F161" s="78">
        <v>2021</v>
      </c>
    </row>
    <row r="162" spans="1:6" ht="30" hidden="1" x14ac:dyDescent="0.25">
      <c r="A162" s="78" t="s">
        <v>549</v>
      </c>
      <c r="B162" s="66" t="s">
        <v>597</v>
      </c>
      <c r="C162" s="84" t="s">
        <v>590</v>
      </c>
      <c r="D162" s="80">
        <v>1.197748</v>
      </c>
      <c r="E162" s="78">
        <v>100</v>
      </c>
      <c r="F162" s="78">
        <v>2021</v>
      </c>
    </row>
    <row r="163" spans="1:6" ht="30" hidden="1" x14ac:dyDescent="0.25">
      <c r="A163" s="78" t="s">
        <v>549</v>
      </c>
      <c r="B163" s="66" t="s">
        <v>598</v>
      </c>
      <c r="C163" s="84" t="s">
        <v>590</v>
      </c>
      <c r="D163" s="80">
        <v>1.979973</v>
      </c>
      <c r="E163" s="78">
        <v>100</v>
      </c>
      <c r="F163" s="78">
        <v>2021</v>
      </c>
    </row>
    <row r="164" spans="1:6" ht="45" hidden="1" x14ac:dyDescent="0.25">
      <c r="A164" s="78" t="s">
        <v>549</v>
      </c>
      <c r="B164" s="66" t="s">
        <v>599</v>
      </c>
      <c r="C164" s="84" t="s">
        <v>600</v>
      </c>
      <c r="D164" s="80">
        <v>1.0678639999999999</v>
      </c>
      <c r="E164" s="78">
        <v>100</v>
      </c>
      <c r="F164" s="78">
        <v>2021</v>
      </c>
    </row>
    <row r="165" spans="1:6" ht="30" hidden="1" customHeight="1" x14ac:dyDescent="0.25">
      <c r="A165" s="78" t="s">
        <v>549</v>
      </c>
      <c r="B165" s="66" t="s">
        <v>601</v>
      </c>
      <c r="C165" s="84" t="s">
        <v>602</v>
      </c>
      <c r="D165" s="80">
        <v>2.6788539999999998</v>
      </c>
      <c r="E165" s="78">
        <v>100</v>
      </c>
      <c r="F165" s="78">
        <v>2021</v>
      </c>
    </row>
    <row r="166" spans="1:6" ht="30" hidden="1" customHeight="1" x14ac:dyDescent="0.25">
      <c r="A166" s="78" t="s">
        <v>549</v>
      </c>
      <c r="B166" s="66" t="s">
        <v>603</v>
      </c>
      <c r="C166" s="84" t="s">
        <v>604</v>
      </c>
      <c r="D166" s="80">
        <v>3.5823687999999998</v>
      </c>
      <c r="E166" s="78">
        <v>100</v>
      </c>
      <c r="F166" s="78">
        <v>2021</v>
      </c>
    </row>
    <row r="167" spans="1:6" ht="30" hidden="1" customHeight="1" x14ac:dyDescent="0.25">
      <c r="A167" s="78" t="s">
        <v>549</v>
      </c>
      <c r="B167" s="66" t="s">
        <v>577</v>
      </c>
      <c r="C167" s="84" t="s">
        <v>578</v>
      </c>
      <c r="D167" s="80">
        <v>4.7960000000000003</v>
      </c>
      <c r="E167" s="78">
        <v>100</v>
      </c>
      <c r="F167" s="78">
        <v>2021</v>
      </c>
    </row>
    <row r="168" spans="1:6" ht="30" hidden="1" customHeight="1" x14ac:dyDescent="0.25">
      <c r="A168" s="78" t="s">
        <v>549</v>
      </c>
      <c r="B168" s="66" t="s">
        <v>579</v>
      </c>
      <c r="C168" s="84" t="s">
        <v>580</v>
      </c>
      <c r="D168" s="80">
        <v>3.145</v>
      </c>
      <c r="E168" s="78">
        <v>100</v>
      </c>
      <c r="F168" s="78">
        <v>2021</v>
      </c>
    </row>
    <row r="169" spans="1:6" ht="30" hidden="1" customHeight="1" x14ac:dyDescent="0.25">
      <c r="A169" s="78" t="s">
        <v>549</v>
      </c>
      <c r="B169" s="66" t="s">
        <v>581</v>
      </c>
      <c r="C169" s="84" t="s">
        <v>582</v>
      </c>
      <c r="D169" s="80">
        <v>3.2210000000000001</v>
      </c>
      <c r="E169" s="78">
        <v>100</v>
      </c>
      <c r="F169" s="78">
        <v>2021</v>
      </c>
    </row>
    <row r="170" spans="1:6" ht="30" hidden="1" customHeight="1" x14ac:dyDescent="0.25">
      <c r="A170" s="78" t="s">
        <v>549</v>
      </c>
      <c r="B170" s="66" t="s">
        <v>583</v>
      </c>
      <c r="C170" s="84" t="s">
        <v>584</v>
      </c>
      <c r="D170" s="80">
        <v>4.7789999999999999</v>
      </c>
      <c r="E170" s="78">
        <v>100</v>
      </c>
      <c r="F170" s="78">
        <v>2021</v>
      </c>
    </row>
    <row r="171" spans="1:6" ht="60" hidden="1" x14ac:dyDescent="0.25">
      <c r="A171" s="78" t="s">
        <v>549</v>
      </c>
      <c r="B171" s="66" t="s">
        <v>585</v>
      </c>
      <c r="C171" s="84" t="s">
        <v>586</v>
      </c>
      <c r="D171" s="80">
        <v>3.766</v>
      </c>
      <c r="E171" s="78">
        <v>100</v>
      </c>
      <c r="F171" s="78">
        <v>2021</v>
      </c>
    </row>
    <row r="172" spans="1:6" ht="60" hidden="1" x14ac:dyDescent="0.25">
      <c r="A172" s="78" t="s">
        <v>549</v>
      </c>
      <c r="B172" s="66" t="s">
        <v>605</v>
      </c>
      <c r="C172" s="84" t="s">
        <v>586</v>
      </c>
      <c r="D172" s="80">
        <v>3.8570000000000002</v>
      </c>
      <c r="E172" s="78">
        <v>100</v>
      </c>
      <c r="F172" s="78">
        <v>2021</v>
      </c>
    </row>
    <row r="173" spans="1:6" ht="45" hidden="1" x14ac:dyDescent="0.25">
      <c r="A173" s="78" t="s">
        <v>549</v>
      </c>
      <c r="B173" s="66" t="s">
        <v>589</v>
      </c>
      <c r="C173" s="84" t="s">
        <v>606</v>
      </c>
      <c r="D173" s="80">
        <v>0.73099999999999998</v>
      </c>
      <c r="E173" s="78">
        <v>100</v>
      </c>
      <c r="F173" s="78">
        <v>2021</v>
      </c>
    </row>
    <row r="174" spans="1:6" ht="45" hidden="1" x14ac:dyDescent="0.25">
      <c r="A174" s="78" t="s">
        <v>549</v>
      </c>
      <c r="B174" s="66" t="s">
        <v>591</v>
      </c>
      <c r="C174" s="84" t="s">
        <v>592</v>
      </c>
      <c r="D174" s="80">
        <v>0.85</v>
      </c>
      <c r="E174" s="78">
        <v>100</v>
      </c>
      <c r="F174" s="78">
        <v>2021</v>
      </c>
    </row>
    <row r="175" spans="1:6" ht="90" hidden="1" x14ac:dyDescent="0.25">
      <c r="A175" s="78" t="s">
        <v>549</v>
      </c>
      <c r="B175" s="66" t="s">
        <v>593</v>
      </c>
      <c r="C175" s="84" t="s">
        <v>594</v>
      </c>
      <c r="D175" s="80">
        <v>1.4750000000000001</v>
      </c>
      <c r="E175" s="78">
        <v>100</v>
      </c>
      <c r="F175" s="78">
        <v>2021</v>
      </c>
    </row>
    <row r="176" spans="1:6" ht="45" hidden="1" x14ac:dyDescent="0.25">
      <c r="A176" s="78" t="s">
        <v>549</v>
      </c>
      <c r="B176" s="66" t="s">
        <v>595</v>
      </c>
      <c r="C176" s="84" t="s">
        <v>607</v>
      </c>
      <c r="D176" s="80">
        <v>0.92</v>
      </c>
      <c r="E176" s="78">
        <v>100</v>
      </c>
      <c r="F176" s="78">
        <v>2021</v>
      </c>
    </row>
    <row r="177" spans="1:6" ht="45" hidden="1" x14ac:dyDescent="0.25">
      <c r="A177" s="78" t="s">
        <v>549</v>
      </c>
      <c r="B177" s="66" t="s">
        <v>597</v>
      </c>
      <c r="C177" s="84" t="s">
        <v>608</v>
      </c>
      <c r="D177" s="80">
        <v>1.1970000000000001</v>
      </c>
      <c r="E177" s="78">
        <v>100</v>
      </c>
      <c r="F177" s="78">
        <v>2021</v>
      </c>
    </row>
    <row r="178" spans="1:6" ht="30" hidden="1" customHeight="1" x14ac:dyDescent="0.25">
      <c r="A178" s="78" t="s">
        <v>549</v>
      </c>
      <c r="B178" s="66" t="s">
        <v>598</v>
      </c>
      <c r="C178" s="84" t="s">
        <v>608</v>
      </c>
      <c r="D178" s="80">
        <v>1.9790000000000001</v>
      </c>
      <c r="E178" s="78">
        <v>100</v>
      </c>
      <c r="F178" s="81">
        <v>2021</v>
      </c>
    </row>
    <row r="179" spans="1:6" ht="60" hidden="1" x14ac:dyDescent="0.25">
      <c r="A179" s="78" t="s">
        <v>549</v>
      </c>
      <c r="B179" s="66" t="s">
        <v>599</v>
      </c>
      <c r="C179" s="84" t="s">
        <v>609</v>
      </c>
      <c r="D179" s="80">
        <v>1.0669999999999999</v>
      </c>
      <c r="E179" s="78">
        <v>100</v>
      </c>
      <c r="F179" s="81">
        <v>2021</v>
      </c>
    </row>
    <row r="180" spans="1:6" ht="75" hidden="1" x14ac:dyDescent="0.25">
      <c r="A180" s="78" t="s">
        <v>549</v>
      </c>
      <c r="B180" s="66" t="s">
        <v>601</v>
      </c>
      <c r="C180" s="84" t="s">
        <v>602</v>
      </c>
      <c r="D180" s="80">
        <v>2.6779999999999999</v>
      </c>
      <c r="E180" s="78">
        <v>100</v>
      </c>
      <c r="F180" s="81">
        <v>2021</v>
      </c>
    </row>
    <row r="181" spans="1:6" ht="45" hidden="1" x14ac:dyDescent="0.25">
      <c r="A181" s="78" t="s">
        <v>549</v>
      </c>
      <c r="B181" s="66" t="s">
        <v>603</v>
      </c>
      <c r="C181" s="84" t="s">
        <v>604</v>
      </c>
      <c r="D181" s="80">
        <v>3.58</v>
      </c>
      <c r="E181" s="78">
        <v>100</v>
      </c>
      <c r="F181" s="161">
        <v>2021</v>
      </c>
    </row>
    <row r="182" spans="1:6" ht="45" x14ac:dyDescent="0.25">
      <c r="A182" s="72" t="s">
        <v>546</v>
      </c>
      <c r="B182" s="76" t="s">
        <v>610</v>
      </c>
      <c r="C182" s="76" t="s">
        <v>63</v>
      </c>
      <c r="D182" s="72">
        <v>324.7</v>
      </c>
      <c r="E182" s="72">
        <v>100</v>
      </c>
      <c r="F182" s="72">
        <v>2021</v>
      </c>
    </row>
    <row r="183" spans="1:6" ht="60" hidden="1" x14ac:dyDescent="0.25">
      <c r="A183" s="179" t="s">
        <v>611</v>
      </c>
      <c r="B183" s="157" t="s">
        <v>612</v>
      </c>
      <c r="C183" s="92" t="s">
        <v>613</v>
      </c>
      <c r="D183" s="176">
        <v>25.06</v>
      </c>
      <c r="E183" s="150">
        <v>100</v>
      </c>
      <c r="F183" s="164">
        <v>2021</v>
      </c>
    </row>
    <row r="184" spans="1:6" ht="45" hidden="1" x14ac:dyDescent="0.25">
      <c r="A184" s="88" t="s">
        <v>611</v>
      </c>
      <c r="B184" s="66" t="s">
        <v>614</v>
      </c>
      <c r="C184" s="84" t="s">
        <v>613</v>
      </c>
      <c r="D184" s="80">
        <v>29.68</v>
      </c>
      <c r="E184" s="78">
        <v>100</v>
      </c>
      <c r="F184" s="81">
        <v>2021</v>
      </c>
    </row>
    <row r="185" spans="1:6" ht="60" hidden="1" x14ac:dyDescent="0.25">
      <c r="A185" s="88" t="s">
        <v>611</v>
      </c>
      <c r="B185" s="66" t="s">
        <v>615</v>
      </c>
      <c r="C185" s="84" t="s">
        <v>613</v>
      </c>
      <c r="D185" s="80">
        <v>36.56</v>
      </c>
      <c r="E185" s="78">
        <v>100</v>
      </c>
      <c r="F185" s="81">
        <v>2021</v>
      </c>
    </row>
    <row r="186" spans="1:6" ht="60" hidden="1" x14ac:dyDescent="0.25">
      <c r="A186" s="88" t="s">
        <v>611</v>
      </c>
      <c r="B186" s="66" t="s">
        <v>616</v>
      </c>
      <c r="C186" s="84" t="s">
        <v>613</v>
      </c>
      <c r="D186" s="80">
        <v>13.38</v>
      </c>
      <c r="E186" s="78">
        <v>100</v>
      </c>
      <c r="F186" s="81">
        <v>2021</v>
      </c>
    </row>
    <row r="187" spans="1:6" ht="60" hidden="1" x14ac:dyDescent="0.25">
      <c r="A187" s="88" t="s">
        <v>611</v>
      </c>
      <c r="B187" s="66" t="s">
        <v>617</v>
      </c>
      <c r="C187" s="84" t="s">
        <v>613</v>
      </c>
      <c r="D187" s="80">
        <v>122.24</v>
      </c>
      <c r="E187" s="78">
        <v>100</v>
      </c>
      <c r="F187" s="81">
        <v>2021</v>
      </c>
    </row>
    <row r="188" spans="1:6" ht="45" hidden="1" x14ac:dyDescent="0.25">
      <c r="A188" s="88" t="s">
        <v>611</v>
      </c>
      <c r="B188" s="66" t="s">
        <v>618</v>
      </c>
      <c r="C188" s="84" t="s">
        <v>613</v>
      </c>
      <c r="D188" s="80">
        <v>28.79</v>
      </c>
      <c r="E188" s="78">
        <v>100</v>
      </c>
      <c r="F188" s="161">
        <v>2021</v>
      </c>
    </row>
    <row r="189" spans="1:6" ht="45" x14ac:dyDescent="0.25">
      <c r="A189" s="72" t="s">
        <v>546</v>
      </c>
      <c r="B189" s="76" t="s">
        <v>619</v>
      </c>
      <c r="C189" s="76" t="s">
        <v>63</v>
      </c>
      <c r="D189" s="72">
        <v>712.4</v>
      </c>
      <c r="E189" s="72">
        <v>100</v>
      </c>
      <c r="F189" s="72">
        <v>2022</v>
      </c>
    </row>
    <row r="190" spans="1:6" ht="30" hidden="1" x14ac:dyDescent="0.25">
      <c r="A190" s="150" t="s">
        <v>549</v>
      </c>
      <c r="B190" s="157" t="s">
        <v>853</v>
      </c>
      <c r="C190" s="152" t="s">
        <v>551</v>
      </c>
      <c r="D190" s="175">
        <v>0.49986000000000003</v>
      </c>
      <c r="E190" s="150">
        <v>100</v>
      </c>
      <c r="F190" s="164">
        <v>2020</v>
      </c>
    </row>
    <row r="191" spans="1:6" hidden="1" x14ac:dyDescent="0.25">
      <c r="A191" s="78" t="s">
        <v>549</v>
      </c>
      <c r="B191" s="66" t="s">
        <v>854</v>
      </c>
      <c r="C191" s="79" t="s">
        <v>551</v>
      </c>
      <c r="D191" s="97">
        <v>2.6851457999999999</v>
      </c>
      <c r="E191" s="78">
        <v>100</v>
      </c>
      <c r="F191" s="81">
        <v>2020</v>
      </c>
    </row>
    <row r="192" spans="1:6" ht="45" hidden="1" x14ac:dyDescent="0.25">
      <c r="A192" s="78" t="s">
        <v>549</v>
      </c>
      <c r="B192" s="66" t="s">
        <v>855</v>
      </c>
      <c r="C192" s="84" t="s">
        <v>856</v>
      </c>
      <c r="D192" s="97">
        <v>0.57799999999999996</v>
      </c>
      <c r="E192" s="78">
        <v>100</v>
      </c>
      <c r="F192" s="81">
        <v>2021</v>
      </c>
    </row>
    <row r="193" spans="1:6" ht="45" hidden="1" x14ac:dyDescent="0.25">
      <c r="A193" s="72" t="s">
        <v>549</v>
      </c>
      <c r="B193" s="76" t="s">
        <v>815</v>
      </c>
      <c r="C193" s="66" t="s">
        <v>551</v>
      </c>
      <c r="D193" s="80">
        <v>0.39127956000000003</v>
      </c>
      <c r="E193" s="72">
        <v>100</v>
      </c>
      <c r="F193" s="77">
        <v>2020</v>
      </c>
    </row>
    <row r="194" spans="1:6" ht="45" hidden="1" x14ac:dyDescent="0.25">
      <c r="A194" s="72" t="s">
        <v>549</v>
      </c>
      <c r="B194" s="76" t="s">
        <v>816</v>
      </c>
      <c r="C194" s="66" t="s">
        <v>551</v>
      </c>
      <c r="D194" s="80">
        <v>9.6992490000000001E-2</v>
      </c>
      <c r="E194" s="72">
        <v>100</v>
      </c>
      <c r="F194" s="77">
        <v>2020</v>
      </c>
    </row>
    <row r="195" spans="1:6" ht="30" hidden="1" x14ac:dyDescent="0.25">
      <c r="A195" s="72" t="s">
        <v>549</v>
      </c>
      <c r="B195" s="76" t="s">
        <v>817</v>
      </c>
      <c r="C195" s="66" t="s">
        <v>551</v>
      </c>
      <c r="D195" s="80">
        <v>0.13258329999999999</v>
      </c>
      <c r="E195" s="72">
        <v>100</v>
      </c>
      <c r="F195" s="77">
        <v>2020</v>
      </c>
    </row>
    <row r="196" spans="1:6" hidden="1" x14ac:dyDescent="0.25">
      <c r="A196" s="72" t="s">
        <v>549</v>
      </c>
      <c r="B196" s="76" t="s">
        <v>818</v>
      </c>
      <c r="C196" s="66" t="s">
        <v>551</v>
      </c>
      <c r="D196" s="80">
        <v>0.13258329999999999</v>
      </c>
      <c r="E196" s="72">
        <v>100</v>
      </c>
      <c r="F196" s="77">
        <v>2020</v>
      </c>
    </row>
    <row r="197" spans="1:6" ht="30" hidden="1" x14ac:dyDescent="0.25">
      <c r="A197" s="72" t="s">
        <v>549</v>
      </c>
      <c r="B197" s="76" t="s">
        <v>819</v>
      </c>
      <c r="C197" s="66" t="s">
        <v>551</v>
      </c>
      <c r="D197" s="80">
        <v>0.13258329999999999</v>
      </c>
      <c r="E197" s="72">
        <v>100</v>
      </c>
      <c r="F197" s="77">
        <v>2020</v>
      </c>
    </row>
    <row r="198" spans="1:6" ht="30" hidden="1" x14ac:dyDescent="0.25">
      <c r="A198" s="72" t="s">
        <v>549</v>
      </c>
      <c r="B198" s="76" t="s">
        <v>820</v>
      </c>
      <c r="C198" s="66" t="s">
        <v>821</v>
      </c>
      <c r="D198" s="80">
        <v>0.16900000000000001</v>
      </c>
      <c r="E198" s="72">
        <v>100</v>
      </c>
      <c r="F198" s="77">
        <v>2021</v>
      </c>
    </row>
    <row r="199" spans="1:6" ht="30" hidden="1" x14ac:dyDescent="0.25">
      <c r="A199" s="72" t="s">
        <v>549</v>
      </c>
      <c r="B199" s="76" t="s">
        <v>822</v>
      </c>
      <c r="C199" s="66" t="s">
        <v>821</v>
      </c>
      <c r="D199" s="80">
        <v>9.9000000000000005E-2</v>
      </c>
      <c r="E199" s="72">
        <v>100</v>
      </c>
      <c r="F199" s="77">
        <v>2021</v>
      </c>
    </row>
    <row r="200" spans="1:6" ht="45" hidden="1" x14ac:dyDescent="0.25">
      <c r="A200" s="72" t="s">
        <v>549</v>
      </c>
      <c r="B200" s="76" t="s">
        <v>823</v>
      </c>
      <c r="C200" s="66" t="s">
        <v>824</v>
      </c>
      <c r="D200" s="80">
        <v>0.46800000000000003</v>
      </c>
      <c r="E200" s="72">
        <v>100</v>
      </c>
      <c r="F200" s="77">
        <v>2021</v>
      </c>
    </row>
    <row r="201" spans="1:6" ht="45" hidden="1" x14ac:dyDescent="0.25">
      <c r="A201" s="72" t="s">
        <v>549</v>
      </c>
      <c r="B201" s="76" t="s">
        <v>825</v>
      </c>
      <c r="C201" s="66" t="s">
        <v>826</v>
      </c>
      <c r="D201" s="80">
        <v>0.01</v>
      </c>
      <c r="E201" s="72">
        <v>100</v>
      </c>
      <c r="F201" s="72">
        <v>2021</v>
      </c>
    </row>
    <row r="202" spans="1:6" ht="45" hidden="1" x14ac:dyDescent="0.25">
      <c r="A202" s="78" t="s">
        <v>549</v>
      </c>
      <c r="B202" s="84" t="s">
        <v>758</v>
      </c>
      <c r="C202" s="79" t="s">
        <v>551</v>
      </c>
      <c r="D202" s="97">
        <v>0.51485294999999998</v>
      </c>
      <c r="E202" s="78">
        <v>100</v>
      </c>
      <c r="F202" s="78">
        <v>2020</v>
      </c>
    </row>
    <row r="203" spans="1:6" ht="30" hidden="1" x14ac:dyDescent="0.25">
      <c r="A203" s="78" t="s">
        <v>549</v>
      </c>
      <c r="B203" s="66" t="s">
        <v>759</v>
      </c>
      <c r="C203" s="79" t="s">
        <v>551</v>
      </c>
      <c r="D203" s="80">
        <v>2.1000000000000001E-2</v>
      </c>
      <c r="E203" s="78">
        <v>100</v>
      </c>
      <c r="F203" s="78">
        <v>2020</v>
      </c>
    </row>
    <row r="204" spans="1:6" ht="30" hidden="1" x14ac:dyDescent="0.25">
      <c r="A204" s="78" t="s">
        <v>549</v>
      </c>
      <c r="B204" s="66" t="s">
        <v>760</v>
      </c>
      <c r="C204" s="79" t="s">
        <v>551</v>
      </c>
      <c r="D204" s="80">
        <v>2.1000000000000001E-2</v>
      </c>
      <c r="E204" s="78">
        <v>100</v>
      </c>
      <c r="F204" s="78">
        <v>2020</v>
      </c>
    </row>
    <row r="205" spans="1:6" ht="30" hidden="1" x14ac:dyDescent="0.25">
      <c r="A205" s="78" t="s">
        <v>549</v>
      </c>
      <c r="B205" s="66" t="s">
        <v>761</v>
      </c>
      <c r="C205" s="79" t="s">
        <v>551</v>
      </c>
      <c r="D205" s="80">
        <v>2.1000000000000001E-2</v>
      </c>
      <c r="E205" s="78">
        <v>100</v>
      </c>
      <c r="F205" s="78">
        <v>2020</v>
      </c>
    </row>
    <row r="206" spans="1:6" ht="30" hidden="1" x14ac:dyDescent="0.25">
      <c r="A206" s="78" t="s">
        <v>549</v>
      </c>
      <c r="B206" s="66" t="s">
        <v>762</v>
      </c>
      <c r="C206" s="79" t="s">
        <v>551</v>
      </c>
      <c r="D206" s="80">
        <v>2.1000000000000001E-2</v>
      </c>
      <c r="E206" s="78">
        <v>100</v>
      </c>
      <c r="F206" s="78">
        <v>2020</v>
      </c>
    </row>
    <row r="207" spans="1:6" ht="30" hidden="1" x14ac:dyDescent="0.25">
      <c r="A207" s="78" t="s">
        <v>549</v>
      </c>
      <c r="B207" s="66" t="s">
        <v>763</v>
      </c>
      <c r="C207" s="79" t="s">
        <v>551</v>
      </c>
      <c r="D207" s="80">
        <v>2.1000000000000001E-2</v>
      </c>
      <c r="E207" s="78">
        <v>100</v>
      </c>
      <c r="F207" s="78">
        <v>2020</v>
      </c>
    </row>
    <row r="208" spans="1:6" ht="30" hidden="1" x14ac:dyDescent="0.25">
      <c r="A208" s="78" t="s">
        <v>549</v>
      </c>
      <c r="B208" s="66" t="s">
        <v>764</v>
      </c>
      <c r="C208" s="79" t="s">
        <v>551</v>
      </c>
      <c r="D208" s="80">
        <v>2.1000000000000001E-2</v>
      </c>
      <c r="E208" s="78">
        <v>100</v>
      </c>
      <c r="F208" s="78">
        <v>2020</v>
      </c>
    </row>
    <row r="209" spans="1:6" ht="30" hidden="1" x14ac:dyDescent="0.25">
      <c r="A209" s="78" t="s">
        <v>549</v>
      </c>
      <c r="B209" s="66" t="s">
        <v>765</v>
      </c>
      <c r="C209" s="79" t="s">
        <v>551</v>
      </c>
      <c r="D209" s="80">
        <v>2.1000000000000001E-2</v>
      </c>
      <c r="E209" s="78">
        <v>100</v>
      </c>
      <c r="F209" s="78">
        <v>2020</v>
      </c>
    </row>
    <row r="210" spans="1:6" hidden="1" x14ac:dyDescent="0.25">
      <c r="A210" s="78" t="s">
        <v>549</v>
      </c>
      <c r="B210" s="66" t="s">
        <v>766</v>
      </c>
      <c r="C210" s="79" t="s">
        <v>551</v>
      </c>
      <c r="D210" s="80">
        <v>2.1000000000000001E-2</v>
      </c>
      <c r="E210" s="78">
        <v>100</v>
      </c>
      <c r="F210" s="78">
        <v>2020</v>
      </c>
    </row>
    <row r="211" spans="1:6" ht="30" hidden="1" x14ac:dyDescent="0.25">
      <c r="A211" s="78" t="s">
        <v>549</v>
      </c>
      <c r="B211" s="90" t="s">
        <v>767</v>
      </c>
      <c r="C211" s="84" t="s">
        <v>551</v>
      </c>
      <c r="D211" s="80">
        <v>8.5000000000000006E-2</v>
      </c>
      <c r="E211" s="78">
        <v>100</v>
      </c>
      <c r="F211" s="78">
        <v>2020</v>
      </c>
    </row>
    <row r="212" spans="1:6" ht="30" hidden="1" x14ac:dyDescent="0.25">
      <c r="A212" s="78" t="s">
        <v>549</v>
      </c>
      <c r="B212" s="66" t="s">
        <v>768</v>
      </c>
      <c r="C212" s="84" t="s">
        <v>551</v>
      </c>
      <c r="D212" s="80">
        <v>8.1000000000000003E-2</v>
      </c>
      <c r="E212" s="78">
        <v>100</v>
      </c>
      <c r="F212" s="78">
        <v>2020</v>
      </c>
    </row>
    <row r="213" spans="1:6" ht="45" hidden="1" x14ac:dyDescent="0.25">
      <c r="A213" s="78" t="s">
        <v>549</v>
      </c>
      <c r="B213" s="66" t="s">
        <v>769</v>
      </c>
      <c r="C213" s="84" t="s">
        <v>551</v>
      </c>
      <c r="D213" s="80">
        <v>0.27</v>
      </c>
      <c r="E213" s="78">
        <v>100</v>
      </c>
      <c r="F213" s="78">
        <v>2020</v>
      </c>
    </row>
    <row r="214" spans="1:6" ht="45" hidden="1" x14ac:dyDescent="0.25">
      <c r="A214" s="78" t="s">
        <v>549</v>
      </c>
      <c r="B214" s="66" t="s">
        <v>770</v>
      </c>
      <c r="C214" s="84" t="s">
        <v>771</v>
      </c>
      <c r="D214" s="80">
        <v>0.26800000000000002</v>
      </c>
      <c r="E214" s="78">
        <v>100</v>
      </c>
      <c r="F214" s="78">
        <v>2021</v>
      </c>
    </row>
    <row r="215" spans="1:6" ht="75" hidden="1" x14ac:dyDescent="0.25">
      <c r="A215" s="78" t="s">
        <v>549</v>
      </c>
      <c r="B215" s="84" t="s">
        <v>769</v>
      </c>
      <c r="C215" s="84" t="s">
        <v>772</v>
      </c>
      <c r="D215" s="97">
        <v>0.3</v>
      </c>
      <c r="E215" s="78">
        <v>100</v>
      </c>
      <c r="F215" s="78">
        <v>2021</v>
      </c>
    </row>
    <row r="216" spans="1:6" ht="30" hidden="1" x14ac:dyDescent="0.25">
      <c r="A216" s="72" t="s">
        <v>549</v>
      </c>
      <c r="B216" s="84" t="s">
        <v>774</v>
      </c>
      <c r="C216" s="76" t="s">
        <v>551</v>
      </c>
      <c r="D216" s="99">
        <v>0.13</v>
      </c>
      <c r="E216" s="72">
        <v>100</v>
      </c>
      <c r="F216" s="72">
        <v>2020</v>
      </c>
    </row>
    <row r="217" spans="1:6" ht="30" hidden="1" x14ac:dyDescent="0.25">
      <c r="A217" s="72" t="s">
        <v>549</v>
      </c>
      <c r="B217" s="84" t="s">
        <v>775</v>
      </c>
      <c r="C217" s="76" t="s">
        <v>551</v>
      </c>
      <c r="D217" s="99">
        <v>4.4999999999999998E-2</v>
      </c>
      <c r="E217" s="72">
        <v>100</v>
      </c>
      <c r="F217" s="72">
        <v>2020</v>
      </c>
    </row>
    <row r="218" spans="1:6" ht="30" hidden="1" x14ac:dyDescent="0.25">
      <c r="A218" s="72" t="s">
        <v>549</v>
      </c>
      <c r="B218" s="84" t="s">
        <v>776</v>
      </c>
      <c r="C218" s="76" t="s">
        <v>551</v>
      </c>
      <c r="D218" s="99">
        <v>1.8480000000000001</v>
      </c>
      <c r="E218" s="72">
        <v>100</v>
      </c>
      <c r="F218" s="72">
        <v>2020</v>
      </c>
    </row>
    <row r="219" spans="1:6" ht="30" hidden="1" x14ac:dyDescent="0.25">
      <c r="A219" s="72" t="s">
        <v>549</v>
      </c>
      <c r="B219" s="84" t="s">
        <v>777</v>
      </c>
      <c r="C219" s="76" t="s">
        <v>551</v>
      </c>
      <c r="D219" s="99">
        <v>0.1638</v>
      </c>
      <c r="E219" s="72">
        <v>100</v>
      </c>
      <c r="F219" s="72">
        <v>2020</v>
      </c>
    </row>
    <row r="220" spans="1:6" ht="30" hidden="1" x14ac:dyDescent="0.25">
      <c r="A220" s="72" t="s">
        <v>549</v>
      </c>
      <c r="B220" s="66" t="s">
        <v>778</v>
      </c>
      <c r="C220" s="76" t="s">
        <v>551</v>
      </c>
      <c r="D220" s="101">
        <v>0.3467556</v>
      </c>
      <c r="E220" s="72">
        <v>100</v>
      </c>
      <c r="F220" s="72">
        <v>2020</v>
      </c>
    </row>
    <row r="221" spans="1:6" ht="30" hidden="1" x14ac:dyDescent="0.25">
      <c r="A221" s="72" t="s">
        <v>549</v>
      </c>
      <c r="B221" s="66" t="s">
        <v>780</v>
      </c>
      <c r="C221" s="76" t="s">
        <v>551</v>
      </c>
      <c r="D221" s="101">
        <v>1.1651028000000001</v>
      </c>
      <c r="E221" s="72">
        <v>100</v>
      </c>
      <c r="F221" s="72">
        <v>2020</v>
      </c>
    </row>
    <row r="222" spans="1:6" ht="30" hidden="1" x14ac:dyDescent="0.25">
      <c r="A222" s="72" t="s">
        <v>549</v>
      </c>
      <c r="B222" s="66" t="s">
        <v>782</v>
      </c>
      <c r="C222" s="76" t="s">
        <v>551</v>
      </c>
      <c r="D222" s="101">
        <v>0.74784094999999995</v>
      </c>
      <c r="E222" s="72">
        <v>100</v>
      </c>
      <c r="F222" s="72">
        <v>2020</v>
      </c>
    </row>
    <row r="223" spans="1:6" ht="30" hidden="1" x14ac:dyDescent="0.25">
      <c r="A223" s="72" t="s">
        <v>549</v>
      </c>
      <c r="B223" s="66" t="s">
        <v>784</v>
      </c>
      <c r="C223" s="76" t="s">
        <v>551</v>
      </c>
      <c r="D223" s="101">
        <v>0.33261322999999998</v>
      </c>
      <c r="E223" s="72">
        <v>100</v>
      </c>
      <c r="F223" s="72">
        <v>2020</v>
      </c>
    </row>
    <row r="224" spans="1:6" ht="30" hidden="1" x14ac:dyDescent="0.25">
      <c r="A224" s="72" t="s">
        <v>549</v>
      </c>
      <c r="B224" s="66" t="s">
        <v>786</v>
      </c>
      <c r="C224" s="76" t="s">
        <v>551</v>
      </c>
      <c r="D224" s="101">
        <v>0.183</v>
      </c>
      <c r="E224" s="72">
        <v>100</v>
      </c>
      <c r="F224" s="72">
        <v>2020</v>
      </c>
    </row>
    <row r="225" spans="1:6" ht="30" hidden="1" x14ac:dyDescent="0.25">
      <c r="A225" s="72" t="s">
        <v>549</v>
      </c>
      <c r="B225" s="102" t="s">
        <v>788</v>
      </c>
      <c r="C225" s="76" t="s">
        <v>551</v>
      </c>
      <c r="D225" s="101">
        <v>3.6783330000000003E-2</v>
      </c>
      <c r="E225" s="72">
        <v>100</v>
      </c>
      <c r="F225" s="72">
        <v>2020</v>
      </c>
    </row>
    <row r="226" spans="1:6" ht="30" hidden="1" x14ac:dyDescent="0.25">
      <c r="A226" s="72" t="s">
        <v>549</v>
      </c>
      <c r="B226" s="102" t="s">
        <v>789</v>
      </c>
      <c r="C226" s="76" t="s">
        <v>551</v>
      </c>
      <c r="D226" s="101">
        <v>3.6783330000000003E-2</v>
      </c>
      <c r="E226" s="72">
        <v>100</v>
      </c>
      <c r="F226" s="72">
        <v>2020</v>
      </c>
    </row>
    <row r="227" spans="1:6" ht="30" hidden="1" x14ac:dyDescent="0.25">
      <c r="A227" s="72" t="s">
        <v>549</v>
      </c>
      <c r="B227" s="102" t="s">
        <v>790</v>
      </c>
      <c r="C227" s="76" t="s">
        <v>551</v>
      </c>
      <c r="D227" s="101">
        <v>3.6783330000000003E-2</v>
      </c>
      <c r="E227" s="72">
        <v>100</v>
      </c>
      <c r="F227" s="72">
        <v>2020</v>
      </c>
    </row>
    <row r="228" spans="1:6" ht="30" hidden="1" x14ac:dyDescent="0.25">
      <c r="A228" s="72" t="s">
        <v>549</v>
      </c>
      <c r="B228" s="66" t="s">
        <v>791</v>
      </c>
      <c r="C228" s="76" t="s">
        <v>792</v>
      </c>
      <c r="D228" s="101">
        <v>0.59499999999999997</v>
      </c>
      <c r="E228" s="72">
        <v>100</v>
      </c>
      <c r="F228" s="72">
        <v>2021</v>
      </c>
    </row>
    <row r="229" spans="1:6" ht="30" hidden="1" x14ac:dyDescent="0.25">
      <c r="A229" s="72" t="s">
        <v>549</v>
      </c>
      <c r="B229" s="66" t="s">
        <v>793</v>
      </c>
      <c r="C229" s="76" t="s">
        <v>551</v>
      </c>
      <c r="D229" s="101">
        <v>0.499</v>
      </c>
      <c r="E229" s="72">
        <v>100</v>
      </c>
      <c r="F229" s="72">
        <v>2021</v>
      </c>
    </row>
    <row r="230" spans="1:6" ht="45" hidden="1" x14ac:dyDescent="0.25">
      <c r="A230" s="72" t="s">
        <v>549</v>
      </c>
      <c r="B230" s="66" t="s">
        <v>794</v>
      </c>
      <c r="C230" s="76" t="s">
        <v>551</v>
      </c>
      <c r="D230" s="101">
        <v>0.32600000000000001</v>
      </c>
      <c r="E230" s="72">
        <v>100</v>
      </c>
      <c r="F230" s="72">
        <v>2021</v>
      </c>
    </row>
    <row r="231" spans="1:6" ht="30" hidden="1" x14ac:dyDescent="0.25">
      <c r="A231" s="72" t="s">
        <v>549</v>
      </c>
      <c r="B231" s="66" t="s">
        <v>795</v>
      </c>
      <c r="C231" s="76" t="s">
        <v>551</v>
      </c>
      <c r="D231" s="101">
        <v>7.4999999999999997E-2</v>
      </c>
      <c r="E231" s="72">
        <v>100</v>
      </c>
      <c r="F231" s="72">
        <v>2021</v>
      </c>
    </row>
    <row r="232" spans="1:6" ht="60" hidden="1" x14ac:dyDescent="0.25">
      <c r="A232" s="72" t="s">
        <v>549</v>
      </c>
      <c r="B232" s="66" t="s">
        <v>798</v>
      </c>
      <c r="C232" s="76" t="s">
        <v>799</v>
      </c>
      <c r="D232" s="101">
        <v>1.373</v>
      </c>
      <c r="E232" s="72">
        <v>100</v>
      </c>
      <c r="F232" s="72">
        <v>2021</v>
      </c>
    </row>
    <row r="233" spans="1:6" ht="30" hidden="1" x14ac:dyDescent="0.25">
      <c r="A233" s="72" t="s">
        <v>549</v>
      </c>
      <c r="B233" s="66" t="s">
        <v>800</v>
      </c>
      <c r="C233" s="76" t="s">
        <v>801</v>
      </c>
      <c r="D233" s="101">
        <v>0.188</v>
      </c>
      <c r="E233" s="72">
        <v>100</v>
      </c>
      <c r="F233" s="72">
        <v>2021</v>
      </c>
    </row>
    <row r="234" spans="1:6" ht="30" hidden="1" x14ac:dyDescent="0.25">
      <c r="A234" s="72" t="s">
        <v>549</v>
      </c>
      <c r="B234" s="66" t="s">
        <v>803</v>
      </c>
      <c r="C234" s="76" t="s">
        <v>804</v>
      </c>
      <c r="D234" s="101">
        <v>0.03</v>
      </c>
      <c r="E234" s="72">
        <v>100</v>
      </c>
      <c r="F234" s="72">
        <v>2021</v>
      </c>
    </row>
    <row r="235" spans="1:6" ht="30" hidden="1" x14ac:dyDescent="0.25">
      <c r="A235" s="72" t="s">
        <v>549</v>
      </c>
      <c r="B235" s="66" t="s">
        <v>805</v>
      </c>
      <c r="C235" s="76" t="s">
        <v>804</v>
      </c>
      <c r="D235" s="101">
        <v>0.06</v>
      </c>
      <c r="E235" s="72">
        <v>100</v>
      </c>
      <c r="F235" s="72">
        <v>2021</v>
      </c>
    </row>
    <row r="236" spans="1:6" ht="60" hidden="1" x14ac:dyDescent="0.25">
      <c r="A236" s="72" t="s">
        <v>549</v>
      </c>
      <c r="B236" s="66" t="s">
        <v>806</v>
      </c>
      <c r="C236" s="76" t="s">
        <v>807</v>
      </c>
      <c r="D236" s="101">
        <v>0.34499999999999997</v>
      </c>
      <c r="E236" s="72">
        <v>100</v>
      </c>
      <c r="F236" s="163">
        <v>2021</v>
      </c>
    </row>
    <row r="237" spans="1:6" x14ac:dyDescent="0.25">
      <c r="A237" s="174" t="s">
        <v>549</v>
      </c>
      <c r="B237" s="66" t="s">
        <v>939</v>
      </c>
      <c r="C237" s="76" t="s">
        <v>551</v>
      </c>
      <c r="D237" s="101">
        <v>70.14</v>
      </c>
      <c r="E237" s="174"/>
      <c r="F237" s="163" t="s">
        <v>932</v>
      </c>
    </row>
    <row r="238" spans="1:6" x14ac:dyDescent="0.25">
      <c r="A238" s="546" t="s">
        <v>773</v>
      </c>
      <c r="B238" s="546"/>
      <c r="C238" s="546"/>
      <c r="D238" s="546"/>
      <c r="E238" s="546"/>
      <c r="F238" s="546"/>
    </row>
    <row r="239" spans="1:6" ht="45" x14ac:dyDescent="0.25">
      <c r="A239" s="72" t="s">
        <v>546</v>
      </c>
      <c r="B239" s="66" t="s">
        <v>808</v>
      </c>
      <c r="C239" s="76" t="s">
        <v>63</v>
      </c>
      <c r="D239" s="72">
        <v>0.46</v>
      </c>
      <c r="E239" s="72">
        <v>100</v>
      </c>
      <c r="F239" s="72">
        <v>2021</v>
      </c>
    </row>
    <row r="240" spans="1:6" ht="60" hidden="1" x14ac:dyDescent="0.25">
      <c r="A240" s="177" t="s">
        <v>810</v>
      </c>
      <c r="B240" s="157" t="s">
        <v>811</v>
      </c>
      <c r="C240" s="178" t="s">
        <v>812</v>
      </c>
      <c r="D240" s="165">
        <v>160.08000000000001</v>
      </c>
      <c r="E240" s="165"/>
      <c r="F240" s="165">
        <v>2021</v>
      </c>
    </row>
    <row r="241" spans="1:6" x14ac:dyDescent="0.25">
      <c r="A241" s="177" t="s">
        <v>549</v>
      </c>
      <c r="B241" s="159" t="s">
        <v>942</v>
      </c>
      <c r="C241" s="178" t="s">
        <v>551</v>
      </c>
      <c r="D241" s="165">
        <v>5.97</v>
      </c>
      <c r="E241" s="165">
        <v>100</v>
      </c>
      <c r="F241" s="165" t="s">
        <v>932</v>
      </c>
    </row>
    <row r="242" spans="1:6" x14ac:dyDescent="0.25">
      <c r="A242" s="543" t="s">
        <v>843</v>
      </c>
      <c r="B242" s="543"/>
      <c r="C242" s="543"/>
      <c r="D242" s="543"/>
      <c r="E242" s="543"/>
      <c r="F242" s="543"/>
    </row>
    <row r="243" spans="1:6" s="35" customFormat="1" ht="30" x14ac:dyDescent="0.25">
      <c r="A243" s="78" t="s">
        <v>546</v>
      </c>
      <c r="B243" s="84" t="s">
        <v>851</v>
      </c>
      <c r="C243" s="84" t="s">
        <v>63</v>
      </c>
      <c r="D243" s="104">
        <v>269</v>
      </c>
      <c r="E243" s="78">
        <v>100</v>
      </c>
      <c r="F243" s="78">
        <v>2021</v>
      </c>
    </row>
    <row r="244" spans="1:6" s="35" customFormat="1" x14ac:dyDescent="0.25">
      <c r="A244" s="547" t="s">
        <v>857</v>
      </c>
      <c r="B244" s="548"/>
      <c r="C244" s="548"/>
      <c r="D244" s="548"/>
      <c r="E244" s="548"/>
      <c r="F244" s="549"/>
    </row>
    <row r="245" spans="1:6" s="35" customFormat="1" x14ac:dyDescent="0.25">
      <c r="A245" s="78" t="s">
        <v>549</v>
      </c>
      <c r="B245" s="84" t="s">
        <v>934</v>
      </c>
      <c r="C245" s="84" t="s">
        <v>551</v>
      </c>
      <c r="D245" s="104">
        <v>0.98</v>
      </c>
      <c r="E245" s="78">
        <v>100</v>
      </c>
      <c r="F245" s="78">
        <v>2020</v>
      </c>
    </row>
    <row r="246" spans="1:6" s="35" customFormat="1" ht="45" x14ac:dyDescent="0.25">
      <c r="A246" s="172" t="s">
        <v>611</v>
      </c>
      <c r="B246" s="84" t="s">
        <v>933</v>
      </c>
      <c r="C246" s="84" t="s">
        <v>936</v>
      </c>
      <c r="D246" s="104">
        <v>350.94</v>
      </c>
      <c r="E246" s="78">
        <v>100</v>
      </c>
      <c r="F246" s="78">
        <v>2021</v>
      </c>
    </row>
    <row r="247" spans="1:6" s="35" customFormat="1" x14ac:dyDescent="0.25">
      <c r="A247" s="550" t="s">
        <v>749</v>
      </c>
      <c r="B247" s="551"/>
      <c r="C247" s="551"/>
      <c r="D247" s="551"/>
      <c r="E247" s="551"/>
      <c r="F247" s="552"/>
    </row>
    <row r="248" spans="1:6" s="35" customFormat="1" x14ac:dyDescent="0.25">
      <c r="A248" s="172" t="s">
        <v>549</v>
      </c>
      <c r="B248" s="84" t="s">
        <v>937</v>
      </c>
      <c r="C248" s="84" t="s">
        <v>551</v>
      </c>
      <c r="D248" s="104">
        <v>8.9600000000000009</v>
      </c>
      <c r="E248" s="78">
        <v>100</v>
      </c>
      <c r="F248" s="78">
        <v>2020</v>
      </c>
    </row>
    <row r="249" spans="1:6" s="35" customFormat="1" x14ac:dyDescent="0.25">
      <c r="A249" s="550" t="s">
        <v>827</v>
      </c>
      <c r="B249" s="551"/>
      <c r="C249" s="551"/>
      <c r="D249" s="551"/>
      <c r="E249" s="551"/>
      <c r="F249" s="552"/>
    </row>
    <row r="250" spans="1:6" s="35" customFormat="1" x14ac:dyDescent="0.25">
      <c r="A250" s="172" t="s">
        <v>549</v>
      </c>
      <c r="B250" s="84" t="s">
        <v>938</v>
      </c>
      <c r="C250" s="84" t="s">
        <v>551</v>
      </c>
      <c r="D250" s="104">
        <v>11.59</v>
      </c>
      <c r="E250" s="78">
        <v>100</v>
      </c>
      <c r="F250" s="78">
        <v>2020</v>
      </c>
    </row>
    <row r="251" spans="1:6" s="35" customFormat="1" x14ac:dyDescent="0.25">
      <c r="A251" s="547" t="s">
        <v>700</v>
      </c>
      <c r="B251" s="548"/>
      <c r="C251" s="548"/>
      <c r="D251" s="548"/>
      <c r="E251" s="548"/>
      <c r="F251" s="549"/>
    </row>
    <row r="252" spans="1:6" s="35" customFormat="1" x14ac:dyDescent="0.25">
      <c r="A252" s="78" t="s">
        <v>549</v>
      </c>
      <c r="B252" s="84" t="s">
        <v>931</v>
      </c>
      <c r="C252" s="84" t="s">
        <v>551</v>
      </c>
      <c r="D252" s="104">
        <v>5.34</v>
      </c>
      <c r="E252" s="78">
        <v>100</v>
      </c>
      <c r="F252" s="78">
        <v>2020</v>
      </c>
    </row>
    <row r="253" spans="1:6" s="35" customFormat="1" x14ac:dyDescent="0.25">
      <c r="A253" s="547" t="s">
        <v>852</v>
      </c>
      <c r="B253" s="548"/>
      <c r="C253" s="548"/>
      <c r="D253" s="548"/>
      <c r="E253" s="548"/>
      <c r="F253" s="549"/>
    </row>
    <row r="254" spans="1:6" s="35" customFormat="1" x14ac:dyDescent="0.25">
      <c r="A254" s="78" t="s">
        <v>549</v>
      </c>
      <c r="B254" s="84" t="s">
        <v>934</v>
      </c>
      <c r="C254" s="84" t="s">
        <v>551</v>
      </c>
      <c r="D254" s="104">
        <v>3.13</v>
      </c>
      <c r="E254" s="78">
        <v>100</v>
      </c>
      <c r="F254" s="78">
        <v>2020</v>
      </c>
    </row>
    <row r="255" spans="1:6" s="35" customFormat="1" x14ac:dyDescent="0.25">
      <c r="A255" s="547" t="s">
        <v>814</v>
      </c>
      <c r="B255" s="548"/>
      <c r="C255" s="548"/>
      <c r="D255" s="548"/>
      <c r="E255" s="548"/>
      <c r="F255" s="549"/>
    </row>
    <row r="256" spans="1:6" s="35" customFormat="1" x14ac:dyDescent="0.25">
      <c r="A256" s="78" t="s">
        <v>549</v>
      </c>
      <c r="B256" s="84" t="s">
        <v>940</v>
      </c>
      <c r="C256" s="84" t="s">
        <v>551</v>
      </c>
      <c r="D256" s="104">
        <v>0.89</v>
      </c>
      <c r="E256" s="78">
        <v>100</v>
      </c>
      <c r="F256" s="78">
        <v>2020</v>
      </c>
    </row>
    <row r="257" spans="1:6" s="35" customFormat="1" x14ac:dyDescent="0.25">
      <c r="A257" s="547" t="s">
        <v>757</v>
      </c>
      <c r="B257" s="548"/>
      <c r="C257" s="548"/>
      <c r="D257" s="548"/>
      <c r="E257" s="548"/>
      <c r="F257" s="549"/>
    </row>
    <row r="258" spans="1:6" s="35" customFormat="1" x14ac:dyDescent="0.25">
      <c r="A258" s="78" t="s">
        <v>549</v>
      </c>
      <c r="B258" s="84" t="s">
        <v>941</v>
      </c>
      <c r="C258" s="84" t="s">
        <v>551</v>
      </c>
      <c r="D258" s="104">
        <v>1.1200000000000001</v>
      </c>
      <c r="E258" s="78">
        <v>100</v>
      </c>
      <c r="F258" s="78">
        <v>2020</v>
      </c>
    </row>
    <row r="259" spans="1:6" x14ac:dyDescent="0.25">
      <c r="A259" s="543" t="s">
        <v>930</v>
      </c>
      <c r="B259" s="543"/>
      <c r="C259" s="543"/>
      <c r="D259" s="543"/>
      <c r="E259" s="543"/>
      <c r="F259" s="543"/>
    </row>
    <row r="260" spans="1:6" ht="85.5" customHeight="1" x14ac:dyDescent="0.25">
      <c r="A260" s="88" t="s">
        <v>546</v>
      </c>
      <c r="B260" s="66" t="s">
        <v>876</v>
      </c>
      <c r="C260" s="84" t="s">
        <v>63</v>
      </c>
      <c r="D260" s="97">
        <v>234.297</v>
      </c>
      <c r="E260" s="78">
        <v>100</v>
      </c>
      <c r="F260" s="78">
        <v>2021</v>
      </c>
    </row>
  </sheetData>
  <autoFilter ref="A3:F240">
    <filterColumn colId="2">
      <filters>
        <filter val="Строительство"/>
      </filters>
    </filterColumn>
  </autoFilter>
  <mergeCells count="13">
    <mergeCell ref="A259:F259"/>
    <mergeCell ref="A1:F2"/>
    <mergeCell ref="A26:F26"/>
    <mergeCell ref="A73:F73"/>
    <mergeCell ref="A238:F238"/>
    <mergeCell ref="A242:F242"/>
    <mergeCell ref="A244:F244"/>
    <mergeCell ref="A247:F247"/>
    <mergeCell ref="A249:F249"/>
    <mergeCell ref="A251:F251"/>
    <mergeCell ref="A253:F253"/>
    <mergeCell ref="A255:F255"/>
    <mergeCell ref="A257:F257"/>
  </mergeCells>
  <pageMargins left="0.25" right="0.25" top="0.75" bottom="0.75" header="0.3" footer="0.3"/>
  <pageSetup paperSize="9" scale="76"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vt:i4>
      </vt:variant>
    </vt:vector>
  </HeadingPairs>
  <TitlesOfParts>
    <vt:vector size="10" baseType="lpstr">
      <vt:lpstr>НАЦ ЦЕЛЬ (1)</vt:lpstr>
      <vt:lpstr>НАЦ ЦЕЛЬ (2)</vt:lpstr>
      <vt:lpstr>НАЦ ЦЕЛЬ (3)</vt:lpstr>
      <vt:lpstr>НАЦ ЦЕЛЬ (4)</vt:lpstr>
      <vt:lpstr>2019-2021</vt:lpstr>
      <vt:lpstr>2022 Общий список</vt:lpstr>
      <vt:lpstr>Благоустр 2019-2021</vt:lpstr>
      <vt:lpstr>ОКС 2019-2021</vt:lpstr>
      <vt:lpstr>'2019-2021'!Область_печати</vt:lpstr>
      <vt:lpstr>'ОКС 2019-2021'!Область_печати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Надежда</dc:creator>
  <cp:lastModifiedBy>Долженкова Надежда Игоревна</cp:lastModifiedBy>
  <cp:lastPrinted>2022-06-22T01:54:56Z</cp:lastPrinted>
  <dcterms:created xsi:type="dcterms:W3CDTF">2022-05-18T21:25:14Z</dcterms:created>
  <dcterms:modified xsi:type="dcterms:W3CDTF">2022-10-13T11:46:38Z</dcterms:modified>
</cp:coreProperties>
</file>