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6380" windowHeight="7890" activeTab="0"/>
  </bookViews>
  <sheets>
    <sheet name="доходы объем" sheetId="1" r:id="rId1"/>
    <sheet name="Лист1" sheetId="2" r:id="rId2"/>
  </sheets>
  <definedNames>
    <definedName name="_xlnm.Print_Titles" localSheetId="0">'доходы объем'!$6:$6</definedName>
  </definedNames>
  <calcPr fullCalcOnLoad="1" refMode="R1C1"/>
</workbook>
</file>

<file path=xl/sharedStrings.xml><?xml version="1.0" encoding="utf-8"?>
<sst xmlns="http://schemas.openxmlformats.org/spreadsheetml/2006/main" count="96" uniqueCount="92">
  <si>
    <t xml:space="preserve"> </t>
  </si>
  <si>
    <t>тыс. рублей</t>
  </si>
  <si>
    <t>Код бюджетной классификации</t>
  </si>
  <si>
    <t>1 00 00000 00 0000 000</t>
  </si>
  <si>
    <t>1. НАЛОГОВЫЕ И НЕНАЛОГОВЫЕ ДОХОДЫ - всего, в том числе:</t>
  </si>
  <si>
    <t>1 01 00000 00 0000 000</t>
  </si>
  <si>
    <t>Налоги на прибыль,доходы</t>
  </si>
  <si>
    <t>1 08 00000 00 0000 000</t>
  </si>
  <si>
    <t xml:space="preserve">Государственная пошлина </t>
  </si>
  <si>
    <t xml:space="preserve">1 17 05050 10 0000 180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</si>
  <si>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</si>
  <si>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</si>
  <si>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</si>
  <si>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</si>
  <si>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ИТОГО  ДОХОДОВ:</t>
  </si>
  <si>
    <t>1 08 04020 01 1000 110</t>
  </si>
  <si>
    <t>1 06 01030 10 1000 110</t>
  </si>
  <si>
    <t>Наименование показателя*</t>
  </si>
  <si>
    <t xml:space="preserve">Иные межбюджетные трансферты </t>
  </si>
  <si>
    <t>1 11 00000 00 0000 000</t>
  </si>
  <si>
    <t>1 05 00000 00 0000 000</t>
  </si>
  <si>
    <t>Налоги на совокупный доход</t>
  </si>
  <si>
    <t>1 11 09045 10 0000 120</t>
  </si>
  <si>
    <t>1 16 00000 00 0000 000</t>
  </si>
  <si>
    <t>Штрафы, санкции, возмещение ущерба</t>
  </si>
  <si>
    <t>1 01 02010 01 1000 110</t>
  </si>
  <si>
    <t xml:space="preserve">Единый сельскохозяйственный налог </t>
  </si>
  <si>
    <t>1 05 03010 01 1000 110</t>
  </si>
  <si>
    <t>1 03 00000 00 0000 000</t>
  </si>
  <si>
    <t>1 03 02230 01 0000 110</t>
  </si>
  <si>
    <t>1 03 02250 01 0000 110</t>
  </si>
  <si>
    <t>Налоги на товары (работы, услуги), реализуемые на территории РФ</t>
  </si>
  <si>
    <t>1 13 00000 00 0000 000</t>
  </si>
  <si>
    <t>Доходы от оказания платных услуг (работ) и компенсации затрат государства</t>
  </si>
  <si>
    <t xml:space="preserve">1 13 01995 10 0000 130
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</si>
  <si>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</si>
  <si>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</si>
  <si>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</si>
  <si>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</si>
  <si>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1 06 06000 00 0000 110</t>
  </si>
  <si>
    <t xml:space="preserve">Земельный налог </t>
  </si>
  <si>
    <t>1 06 00000 00 0000 000</t>
  </si>
  <si>
    <t xml:space="preserve">Налоги на имущество </t>
  </si>
  <si>
    <t>1 03 02240 01 0000 110</t>
  </si>
  <si>
    <t>1 03 02260 01 0000 110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</si>
  <si>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 культуры)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</si>
  <si>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</si>
  <si>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</si>
  <si>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</si>
  <si>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</si>
  <si>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</si>
  <si>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</si>
  <si>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</si>
  <si>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</si>
  <si>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</si>
  <si>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</si>
  <si>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</si>
  <si>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</si>
  <si>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</si>
  <si>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</si>
  <si>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</si>
  <si>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</si>
  <si>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2 02 10000 00 0000 150</t>
  </si>
  <si>
    <t>2 02 15001 10 0000 150</t>
  </si>
  <si>
    <t>2 02 30000 00 0000 150</t>
  </si>
  <si>
    <t>2 02 35118 10 0000 150</t>
  </si>
  <si>
    <t>2 02 30022 10 0000 150</t>
  </si>
  <si>
    <t>2 02 30024 10 0000 150</t>
  </si>
  <si>
    <t>2 02 40000 00 0000 150</t>
  </si>
  <si>
    <t>2 02 49999 10 0000 150</t>
  </si>
  <si>
    <t>Прочие межбюджетные трансферты, передаваемые бюджетам сельских поселений ( на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</si>
  <si>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</si>
  <si>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</si>
  <si>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</si>
  <si>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 (на стимултрование достижений наилучших показателей деятельности)</t>
  </si>
  <si>
    <t>2 02 20000 00 0000 150</t>
  </si>
  <si>
    <t xml:space="preserve">Субсидии бюджетам субъектов Российской Федерации и муниципальных образований </t>
  </si>
  <si>
    <t>2 02 29999 10 0000 150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</si>
  <si>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</si>
  <si>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</si>
  <si>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2 02 25555 10 0000 150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</si>
  <si>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</si>
  <si>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</si>
  <si>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Годовой объем на 2025 год</t>
  </si>
  <si>
    <t>Прочие межбюджетные трансферты, передаваемые бюджетам сельских поселений (на  выполнения расходных обязательств поселения)</t>
  </si>
  <si>
    <t>Код главного администратора доходов</t>
  </si>
  <si>
    <t>Доходы местного бюджета на плановый период 2025-2026 годы</t>
  </si>
  <si>
    <t>Годовой объем на 2026 год</t>
  </si>
  <si>
    <t>Субсидии местным бюджетам на проведение ремонта ветхих и аварийных сетей</t>
  </si>
  <si>
    <t>Субсидии местным бюджетам на реализацию программ формирования современной городской среды (Благоустройство общественных пространств)</t>
  </si>
  <si>
    <t>Прочие межбюджетные трансферты, передаваемые бюджетам сельских поселений (на софинансирование расходов по оплате коммунальных услуг муниципальных учреждений)</t>
  </si>
  <si>
    <t>Приложение 1-1 к Решению Собрания депутатов Новолесновского сельского поселения от 26.12.2023 №33-нд "О бюджете Новолесновского сельского поселения на 2024 год и плановый период 2025-2026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</si>
</sst>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00"/>
    <numFmt numFmtId="176" formatCode="0.0000"/>
    <numFmt numFmtId="177" formatCode="0.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[$-FC19]d\ mmmm\ yyyy\ &quot;г.&quot;"/>
    <numFmt numFmtId="185" formatCode="_-* #,##0.00000_р_._-;\-* #,##0.00000_р_._-;_-* &quot;-&quot;?????_р_._-;_-@_-"/>
    <numFmt numFmtId="186" formatCode="_-* #,##0.00000&quot;р.&quot;_-;\-* #,##0.00000&quot;р.&quot;_-;_-* &quot;-&quot;?????&quot;р.&quot;_-;_-@_-"/>
    <numFmt numFmtId="187" formatCode="#,##0.00000_р_."/>
    <numFmt numFmtId="188" formatCode="#,##0.00000\ _₽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87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187" fontId="5" fillId="0" borderId="13" xfId="0" applyNumberFormat="1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>
      <alignment horizontal="center" vertical="center"/>
    </xf>
    <xf numFmtId="187" fontId="5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justify" vertical="top" wrapText="1"/>
    </xf>
    <xf numFmtId="187" fontId="4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="86" zoomScaleNormal="86" zoomScalePageLayoutView="0" workbookViewId="0" topLeftCell="A22">
      <selection activeCell="D35" sqref="D35"/>
    </sheetView>
  </sheetViews>
  <sheetFormatPr defaultColWidth="9.00390625" defaultRowHeight="12.75"/>
  <cols>
    <col min="1" max="1" width="11.25390625" style="1" customWidth="1"/>
    <col min="2" max="2" width="19.25390625" style="1" customWidth="1"/>
    <col min="3" max="3" width="88.25390625" style="2" customWidth="1"/>
    <col min="4" max="4" width="18.375" style="1" customWidth="1"/>
    <col min="5" max="5" width="19.125" style="1" customWidth="1"/>
    <col min="6" max="6" width="9.375" style="1" customWidth="1"/>
    <col min="7" max="16384" width="9.125" style="1" customWidth="1"/>
  </cols>
  <sheetData>
    <row r="1" spans="2:4" ht="44.25" customHeight="1">
      <c r="B1" s="59"/>
      <c r="C1" s="60"/>
      <c r="D1" s="60"/>
    </row>
    <row r="2" spans="2:4" ht="75" customHeight="1">
      <c r="B2" s="61"/>
      <c r="C2" s="62"/>
      <c r="D2" s="62"/>
    </row>
    <row r="3" spans="2:6" ht="69.75" customHeight="1">
      <c r="B3" s="65" t="s">
        <v>91</v>
      </c>
      <c r="C3" s="66"/>
      <c r="D3" s="66"/>
      <c r="E3" s="67"/>
      <c r="F3" s="15"/>
    </row>
    <row r="4" spans="2:4" ht="19.5" customHeight="1">
      <c r="B4" s="58" t="s">
        <v>86</v>
      </c>
      <c r="C4" s="58"/>
      <c r="D4" s="58"/>
    </row>
    <row r="5" spans="3:5" s="3" customFormat="1" ht="18" customHeight="1">
      <c r="C5" s="4" t="s">
        <v>0</v>
      </c>
      <c r="D5" s="63" t="s">
        <v>1</v>
      </c>
      <c r="E5" s="64"/>
    </row>
    <row r="6" spans="1:5" s="5" customFormat="1" ht="86.25" customHeight="1">
      <c r="A6" s="57" t="s">
        <v>85</v>
      </c>
      <c r="B6" s="53" t="s">
        <v>2</v>
      </c>
      <c r="C6" s="54" t="s">
        <v>17</v>
      </c>
      <c r="D6" s="55" t="s">
        <v>83</v>
      </c>
      <c r="E6" s="56" t="s">
        <v>87</v>
      </c>
    </row>
    <row r="7" spans="1:5" s="5" customFormat="1" ht="18.75" customHeight="1">
      <c r="A7" s="50">
        <v>182</v>
      </c>
      <c r="B7" s="42" t="s">
        <v>3</v>
      </c>
      <c r="C7" s="6" t="s">
        <v>4</v>
      </c>
      <c r="D7" s="28">
        <f>D8+D10+D15+D17+D20+D22+D25+D28+D30</f>
        <v>5354.973</v>
      </c>
      <c r="E7" s="34">
        <f>E8+E10+E15+E17+E20+E22+E25+E28+E30</f>
        <v>5890.473</v>
      </c>
    </row>
    <row r="8" spans="1:5" s="5" customFormat="1" ht="15.75">
      <c r="A8" s="50">
        <v>182</v>
      </c>
      <c r="B8" s="42" t="s">
        <v>5</v>
      </c>
      <c r="C8" s="7" t="s">
        <v>6</v>
      </c>
      <c r="D8" s="28">
        <f>D9</f>
        <v>1582</v>
      </c>
      <c r="E8" s="34">
        <f>E9</f>
        <v>1646</v>
      </c>
    </row>
    <row r="9" spans="1:5" s="5" customFormat="1" ht="63.75" customHeight="1">
      <c r="A9" s="51">
        <v>182</v>
      </c>
      <c r="B9" s="43" t="s">
        <v>25</v>
      </c>
      <c r="C9" s="16" t="s">
        <v>50</v>
      </c>
      <c r="D9" s="29">
        <v>1582</v>
      </c>
      <c r="E9" s="33">
        <v>1646</v>
      </c>
    </row>
    <row r="10" spans="1:5" s="5" customFormat="1" ht="27.75" customHeight="1">
      <c r="A10" s="50">
        <v>182</v>
      </c>
      <c r="B10" s="42" t="s">
        <v>28</v>
      </c>
      <c r="C10" s="24" t="s">
        <v>31</v>
      </c>
      <c r="D10" s="28">
        <f>D11+D13+D12+D14</f>
        <v>1326.8000000000002</v>
      </c>
      <c r="E10" s="34">
        <f>E11+E12+E13+E14</f>
        <v>1789.3000000000002</v>
      </c>
    </row>
    <row r="11" spans="1:5" s="5" customFormat="1" ht="54.75" customHeight="1">
      <c r="A11" s="51">
        <v>182</v>
      </c>
      <c r="B11" s="43" t="s">
        <v>29</v>
      </c>
      <c r="C11" s="16" t="s">
        <v>46</v>
      </c>
      <c r="D11" s="29">
        <v>616.5</v>
      </c>
      <c r="E11" s="23">
        <v>818.1</v>
      </c>
    </row>
    <row r="12" spans="1:5" s="5" customFormat="1" ht="71.25" customHeight="1">
      <c r="A12" s="51">
        <v>182</v>
      </c>
      <c r="B12" s="43" t="s">
        <v>43</v>
      </c>
      <c r="C12" s="16" t="s">
        <v>47</v>
      </c>
      <c r="D12" s="29">
        <v>4.4</v>
      </c>
      <c r="E12" s="23">
        <v>6.2</v>
      </c>
    </row>
    <row r="13" spans="1:5" s="5" customFormat="1" ht="53.25" customHeight="1">
      <c r="A13" s="51">
        <v>182</v>
      </c>
      <c r="B13" s="43" t="s">
        <v>30</v>
      </c>
      <c r="C13" s="16" t="s">
        <v>48</v>
      </c>
      <c r="D13" s="29">
        <v>799.4</v>
      </c>
      <c r="E13" s="23">
        <v>1105.1</v>
      </c>
    </row>
    <row r="14" spans="1:5" s="8" customFormat="1" ht="57" customHeight="1">
      <c r="A14" s="51">
        <v>182</v>
      </c>
      <c r="B14" s="43" t="s">
        <v>44</v>
      </c>
      <c r="C14" s="16" t="s">
        <v>49</v>
      </c>
      <c r="D14" s="29">
        <v>-93.5</v>
      </c>
      <c r="E14" s="23">
        <v>-140.1</v>
      </c>
    </row>
    <row r="15" spans="1:5" s="5" customFormat="1" ht="22.5" customHeight="1">
      <c r="A15" s="50">
        <v>182</v>
      </c>
      <c r="B15" s="42" t="s">
        <v>20</v>
      </c>
      <c r="C15" s="7" t="s">
        <v>21</v>
      </c>
      <c r="D15" s="28">
        <f>D16</f>
        <v>26</v>
      </c>
      <c r="E15" s="34">
        <f>E16</f>
        <v>27</v>
      </c>
    </row>
    <row r="16" spans="1:5" s="5" customFormat="1" ht="17.25" customHeight="1">
      <c r="A16" s="51">
        <v>182</v>
      </c>
      <c r="B16" s="43" t="s">
        <v>27</v>
      </c>
      <c r="C16" s="37" t="s">
        <v>26</v>
      </c>
      <c r="D16" s="29">
        <v>26</v>
      </c>
      <c r="E16" s="33">
        <v>27</v>
      </c>
    </row>
    <row r="17" spans="1:5" s="8" customFormat="1" ht="15.75">
      <c r="A17" s="50">
        <v>182</v>
      </c>
      <c r="B17" s="42" t="s">
        <v>41</v>
      </c>
      <c r="C17" s="7" t="s">
        <v>42</v>
      </c>
      <c r="D17" s="28">
        <f>D18+D19</f>
        <v>593</v>
      </c>
      <c r="E17" s="34">
        <f>E18+E19</f>
        <v>601</v>
      </c>
    </row>
    <row r="18" spans="1:5" s="8" customFormat="1" ht="36" customHeight="1">
      <c r="A18" s="51">
        <v>182</v>
      </c>
      <c r="B18" s="43" t="s">
        <v>16</v>
      </c>
      <c r="C18" s="16" t="s">
        <v>51</v>
      </c>
      <c r="D18" s="29">
        <v>170</v>
      </c>
      <c r="E18" s="33">
        <v>172</v>
      </c>
    </row>
    <row r="19" spans="1:5" s="8" customFormat="1" ht="21.75" customHeight="1">
      <c r="A19" s="51">
        <v>182</v>
      </c>
      <c r="B19" s="43" t="s">
        <v>39</v>
      </c>
      <c r="C19" s="25" t="s">
        <v>40</v>
      </c>
      <c r="D19" s="29">
        <v>423</v>
      </c>
      <c r="E19" s="33">
        <v>429</v>
      </c>
    </row>
    <row r="20" spans="1:5" s="8" customFormat="1" ht="15.75">
      <c r="A20" s="50">
        <v>957</v>
      </c>
      <c r="B20" s="44" t="s">
        <v>7</v>
      </c>
      <c r="C20" s="17" t="s">
        <v>8</v>
      </c>
      <c r="D20" s="28">
        <f>D21</f>
        <v>5</v>
      </c>
      <c r="E20" s="34">
        <f>E21</f>
        <v>5</v>
      </c>
    </row>
    <row r="21" spans="1:5" s="8" customFormat="1" ht="68.25" customHeight="1">
      <c r="A21" s="51">
        <v>957</v>
      </c>
      <c r="B21" s="45" t="s">
        <v>15</v>
      </c>
      <c r="C21" s="16" t="s">
        <v>52</v>
      </c>
      <c r="D21" s="29">
        <v>5</v>
      </c>
      <c r="E21" s="33">
        <v>5</v>
      </c>
    </row>
    <row r="22" spans="1:5" s="8" customFormat="1" ht="31.5">
      <c r="A22" s="50">
        <v>957</v>
      </c>
      <c r="B22" s="44" t="s">
        <v>19</v>
      </c>
      <c r="C22" s="17" t="s">
        <v>35</v>
      </c>
      <c r="D22" s="28">
        <f>D24+D23</f>
        <v>910</v>
      </c>
      <c r="E22" s="34">
        <f>E24+E23</f>
        <v>910</v>
      </c>
    </row>
    <row r="23" spans="1:5" s="8" customFormat="1" ht="66" customHeight="1">
      <c r="A23" s="51">
        <v>957</v>
      </c>
      <c r="B23" s="45" t="s">
        <v>54</v>
      </c>
      <c r="C23" s="16" t="s">
        <v>53</v>
      </c>
      <c r="D23" s="29">
        <v>110</v>
      </c>
      <c r="E23" s="33">
        <v>110</v>
      </c>
    </row>
    <row r="24" spans="1:5" s="8" customFormat="1" ht="69.75" customHeight="1">
      <c r="A24" s="51">
        <v>957</v>
      </c>
      <c r="B24" s="46" t="s">
        <v>22</v>
      </c>
      <c r="C24" s="16" t="s">
        <v>55</v>
      </c>
      <c r="D24" s="29">
        <v>800</v>
      </c>
      <c r="E24" s="33">
        <v>800</v>
      </c>
    </row>
    <row r="25" spans="1:5" s="9" customFormat="1" ht="15.75">
      <c r="A25" s="50">
        <v>957</v>
      </c>
      <c r="B25" s="44" t="s">
        <v>32</v>
      </c>
      <c r="C25" s="7" t="s">
        <v>33</v>
      </c>
      <c r="D25" s="28">
        <f>D26+D27</f>
        <v>802.173</v>
      </c>
      <c r="E25" s="35">
        <f>E26+E27</f>
        <v>802.173</v>
      </c>
    </row>
    <row r="26" spans="1:5" s="9" customFormat="1" ht="31.5">
      <c r="A26" s="51">
        <v>957</v>
      </c>
      <c r="B26" s="46" t="s">
        <v>34</v>
      </c>
      <c r="C26" s="37" t="s">
        <v>36</v>
      </c>
      <c r="D26" s="29">
        <v>70</v>
      </c>
      <c r="E26" s="36">
        <v>70</v>
      </c>
    </row>
    <row r="27" spans="1:5" s="9" customFormat="1" ht="29.25" customHeight="1">
      <c r="A27" s="51">
        <v>957</v>
      </c>
      <c r="B27" s="45" t="s">
        <v>57</v>
      </c>
      <c r="C27" s="37" t="s">
        <v>56</v>
      </c>
      <c r="D27" s="29">
        <v>732.173</v>
      </c>
      <c r="E27" s="36">
        <v>732.173</v>
      </c>
    </row>
    <row r="28" spans="1:5" s="9" customFormat="1" ht="28.5" customHeight="1">
      <c r="A28" s="50">
        <v>957</v>
      </c>
      <c r="B28" s="42" t="s">
        <v>23</v>
      </c>
      <c r="C28" s="7" t="s">
        <v>24</v>
      </c>
      <c r="D28" s="28">
        <f>D29</f>
        <v>10</v>
      </c>
      <c r="E28" s="35">
        <f>E29</f>
        <v>10</v>
      </c>
    </row>
    <row r="29" spans="1:5" s="9" customFormat="1" ht="35.25" customHeight="1">
      <c r="A29" s="51">
        <v>957</v>
      </c>
      <c r="B29" s="43" t="s">
        <v>78</v>
      </c>
      <c r="C29" s="38" t="s">
        <v>79</v>
      </c>
      <c r="D29" s="29">
        <v>10</v>
      </c>
      <c r="E29" s="36">
        <v>10</v>
      </c>
    </row>
    <row r="30" spans="1:5" s="9" customFormat="1" ht="21.75" customHeight="1">
      <c r="A30" s="50">
        <v>957</v>
      </c>
      <c r="B30" s="42" t="s">
        <v>58</v>
      </c>
      <c r="C30" s="39" t="s">
        <v>59</v>
      </c>
      <c r="D30" s="28">
        <f>D31</f>
        <v>100</v>
      </c>
      <c r="E30" s="35">
        <f>E31</f>
        <v>100</v>
      </c>
    </row>
    <row r="31" spans="1:5" s="9" customFormat="1" ht="29.25" customHeight="1">
      <c r="A31" s="51">
        <v>957</v>
      </c>
      <c r="B31" s="43" t="s">
        <v>9</v>
      </c>
      <c r="C31" s="38" t="s">
        <v>60</v>
      </c>
      <c r="D31" s="29">
        <v>100</v>
      </c>
      <c r="E31" s="36">
        <v>100</v>
      </c>
    </row>
    <row r="32" spans="1:5" s="9" customFormat="1" ht="32.25" customHeight="1">
      <c r="A32" s="50">
        <v>957</v>
      </c>
      <c r="B32" s="42" t="s">
        <v>10</v>
      </c>
      <c r="C32" s="7" t="s">
        <v>11</v>
      </c>
      <c r="D32" s="28">
        <f>D33+D39+D43+D36</f>
        <v>35808.79574</v>
      </c>
      <c r="E32" s="35">
        <f>E33+E39+E43+E36</f>
        <v>35916.54874</v>
      </c>
    </row>
    <row r="33" spans="1:5" s="9" customFormat="1" ht="31.5">
      <c r="A33" s="50">
        <v>957</v>
      </c>
      <c r="B33" s="42" t="s">
        <v>62</v>
      </c>
      <c r="C33" s="21" t="s">
        <v>12</v>
      </c>
      <c r="D33" s="28">
        <f>D34+D35</f>
        <v>7023.007</v>
      </c>
      <c r="E33" s="35">
        <f>E34+E35</f>
        <v>7023.007</v>
      </c>
    </row>
    <row r="34" spans="1:5" s="9" customFormat="1" ht="31.5">
      <c r="A34" s="51">
        <v>957</v>
      </c>
      <c r="B34" s="43" t="s">
        <v>63</v>
      </c>
      <c r="C34" s="16" t="s">
        <v>73</v>
      </c>
      <c r="D34" s="29">
        <v>1591</v>
      </c>
      <c r="E34" s="36">
        <v>1591</v>
      </c>
    </row>
    <row r="35" spans="1:5" s="9" customFormat="1" ht="36.75" customHeight="1">
      <c r="A35" s="51">
        <v>957</v>
      </c>
      <c r="B35" s="68" t="s">
        <v>71</v>
      </c>
      <c r="C35" s="69" t="s">
        <v>72</v>
      </c>
      <c r="D35" s="70">
        <v>5432.007</v>
      </c>
      <c r="E35" s="36">
        <v>5432.007</v>
      </c>
    </row>
    <row r="36" spans="1:5" s="9" customFormat="1" ht="31.5">
      <c r="A36" s="50">
        <v>957</v>
      </c>
      <c r="B36" s="47" t="s">
        <v>75</v>
      </c>
      <c r="C36" s="27" t="s">
        <v>76</v>
      </c>
      <c r="D36" s="30">
        <f>D37+D38</f>
        <v>2809.18874</v>
      </c>
      <c r="E36" s="35">
        <f>E37+E38</f>
        <v>2831.64174</v>
      </c>
    </row>
    <row r="37" spans="1:5" s="9" customFormat="1" ht="25.5" customHeight="1">
      <c r="A37" s="51">
        <v>957</v>
      </c>
      <c r="B37" s="48" t="s">
        <v>77</v>
      </c>
      <c r="C37" s="26" t="s">
        <v>88</v>
      </c>
      <c r="D37" s="36">
        <v>2780.488</v>
      </c>
      <c r="E37" s="36">
        <v>2802.941</v>
      </c>
    </row>
    <row r="38" spans="1:5" s="9" customFormat="1" ht="31.5">
      <c r="A38" s="51">
        <v>957</v>
      </c>
      <c r="B38" s="48" t="s">
        <v>80</v>
      </c>
      <c r="C38" s="26" t="s">
        <v>89</v>
      </c>
      <c r="D38" s="36">
        <v>28.70074</v>
      </c>
      <c r="E38" s="36">
        <v>28.70074</v>
      </c>
    </row>
    <row r="39" spans="1:5" s="9" customFormat="1" ht="31.5">
      <c r="A39" s="50">
        <v>957</v>
      </c>
      <c r="B39" s="47" t="s">
        <v>64</v>
      </c>
      <c r="C39" s="18" t="s">
        <v>13</v>
      </c>
      <c r="D39" s="30">
        <f>D40+D41+D42</f>
        <v>2626.2000000000003</v>
      </c>
      <c r="E39" s="35">
        <f>E40+E41+E42</f>
        <v>2711.5</v>
      </c>
    </row>
    <row r="40" spans="1:5" s="9" customFormat="1" ht="47.25">
      <c r="A40" s="51">
        <v>957</v>
      </c>
      <c r="B40" s="48" t="s">
        <v>65</v>
      </c>
      <c r="C40" s="40" t="s">
        <v>81</v>
      </c>
      <c r="D40" s="31">
        <v>0</v>
      </c>
      <c r="E40" s="36">
        <v>0</v>
      </c>
    </row>
    <row r="41" spans="1:5" s="9" customFormat="1" ht="31.5">
      <c r="A41" s="51">
        <v>957</v>
      </c>
      <c r="B41" s="48" t="s">
        <v>66</v>
      </c>
      <c r="C41" s="40" t="s">
        <v>37</v>
      </c>
      <c r="D41" s="31">
        <v>2603.9</v>
      </c>
      <c r="E41" s="36">
        <v>2689.2</v>
      </c>
    </row>
    <row r="42" spans="1:5" s="9" customFormat="1" ht="31.5">
      <c r="A42" s="51">
        <v>957</v>
      </c>
      <c r="B42" s="52" t="s">
        <v>67</v>
      </c>
      <c r="C42" s="20" t="s">
        <v>38</v>
      </c>
      <c r="D42" s="32">
        <v>22.3</v>
      </c>
      <c r="E42" s="36">
        <v>22.3</v>
      </c>
    </row>
    <row r="43" spans="1:5" s="9" customFormat="1" ht="15.75">
      <c r="A43" s="50">
        <v>957</v>
      </c>
      <c r="B43" s="47" t="s">
        <v>68</v>
      </c>
      <c r="C43" s="41" t="s">
        <v>18</v>
      </c>
      <c r="D43" s="30">
        <f>D47+D45+D46+D48+D49+D44</f>
        <v>23350.4</v>
      </c>
      <c r="E43" s="35">
        <f>E44+E45+E46+E47+E48+E49</f>
        <v>23350.4</v>
      </c>
    </row>
    <row r="44" spans="1:5" s="9" customFormat="1" ht="31.5">
      <c r="A44" s="51">
        <v>957</v>
      </c>
      <c r="B44" s="48" t="s">
        <v>69</v>
      </c>
      <c r="C44" s="40" t="s">
        <v>74</v>
      </c>
      <c r="D44" s="31">
        <v>0</v>
      </c>
      <c r="E44" s="36">
        <v>0</v>
      </c>
    </row>
    <row r="45" spans="1:5" s="9" customFormat="1" ht="31.5">
      <c r="A45" s="51">
        <v>957</v>
      </c>
      <c r="B45" s="48" t="s">
        <v>69</v>
      </c>
      <c r="C45" s="40" t="s">
        <v>84</v>
      </c>
      <c r="D45" s="31">
        <v>100</v>
      </c>
      <c r="E45" s="36">
        <v>100</v>
      </c>
    </row>
    <row r="46" spans="1:5" s="9" customFormat="1" ht="31.5">
      <c r="A46" s="51">
        <v>957</v>
      </c>
      <c r="B46" s="48" t="s">
        <v>69</v>
      </c>
      <c r="C46" s="40" t="s">
        <v>45</v>
      </c>
      <c r="D46" s="31">
        <v>7899.3</v>
      </c>
      <c r="E46" s="36">
        <v>7899.3</v>
      </c>
    </row>
    <row r="47" spans="1:5" s="9" customFormat="1" ht="47.25">
      <c r="A47" s="51">
        <v>957</v>
      </c>
      <c r="B47" s="48" t="s">
        <v>69</v>
      </c>
      <c r="C47" s="40" t="s">
        <v>90</v>
      </c>
      <c r="D47" s="23">
        <v>1822.3</v>
      </c>
      <c r="E47" s="36">
        <v>1822.3</v>
      </c>
    </row>
    <row r="48" spans="1:5" s="9" customFormat="1" ht="47.25">
      <c r="A48" s="51">
        <v>957</v>
      </c>
      <c r="B48" s="48" t="s">
        <v>69</v>
      </c>
      <c r="C48" s="40" t="s">
        <v>61</v>
      </c>
      <c r="D48" s="31">
        <v>11714.2</v>
      </c>
      <c r="E48" s="36">
        <v>11714.2</v>
      </c>
    </row>
    <row r="49" spans="1:5" s="9" customFormat="1" ht="78.75">
      <c r="A49" s="51">
        <v>957</v>
      </c>
      <c r="B49" s="48" t="s">
        <v>82</v>
      </c>
      <c r="C49" s="40" t="s">
        <v>70</v>
      </c>
      <c r="D49" s="31">
        <v>1814.6</v>
      </c>
      <c r="E49" s="36">
        <v>1814.6</v>
      </c>
    </row>
    <row r="50" spans="1:5" s="9" customFormat="1" ht="15">
      <c r="A50" s="19"/>
      <c r="B50" s="49"/>
      <c r="C50" s="22" t="s">
        <v>14</v>
      </c>
      <c r="D50" s="30">
        <f>D32+D7</f>
        <v>41163.76874</v>
      </c>
      <c r="E50" s="35">
        <f>E32+E7</f>
        <v>41807.02174</v>
      </c>
    </row>
    <row r="51" spans="3:4" s="9" customFormat="1" ht="15">
      <c r="C51" s="10"/>
      <c r="D51" s="11"/>
    </row>
    <row r="52" spans="3:4" s="9" customFormat="1" ht="15">
      <c r="C52" s="10"/>
      <c r="D52" s="11"/>
    </row>
    <row r="53" spans="3:4" s="9" customFormat="1" ht="15">
      <c r="C53" s="10"/>
      <c r="D53" s="11"/>
    </row>
    <row r="54" spans="3:4" s="9" customFormat="1" ht="15">
      <c r="C54" s="10"/>
      <c r="D54" s="11"/>
    </row>
    <row r="55" spans="3:4" s="9" customFormat="1" ht="15">
      <c r="C55" s="10"/>
      <c r="D55" s="11"/>
    </row>
    <row r="56" spans="3:4" s="9" customFormat="1" ht="15">
      <c r="C56" s="10"/>
      <c r="D56" s="11"/>
    </row>
    <row r="57" spans="3:4" s="9" customFormat="1" ht="15">
      <c r="C57" s="10"/>
      <c r="D57" s="11"/>
    </row>
    <row r="58" spans="3:4" s="9" customFormat="1" ht="15">
      <c r="C58" s="10"/>
      <c r="D58" s="11"/>
    </row>
    <row r="59" spans="3:4" s="9" customFormat="1" ht="15">
      <c r="C59" s="10"/>
      <c r="D59" s="11"/>
    </row>
    <row r="60" spans="3:4" s="9" customFormat="1" ht="15">
      <c r="C60" s="10"/>
      <c r="D60" s="11"/>
    </row>
    <row r="61" spans="3:4" s="9" customFormat="1" ht="15">
      <c r="C61" s="10"/>
      <c r="D61" s="11"/>
    </row>
    <row r="62" spans="3:4" s="9" customFormat="1" ht="15">
      <c r="C62" s="10"/>
      <c r="D62" s="11"/>
    </row>
    <row r="63" spans="3:4" s="9" customFormat="1" ht="15">
      <c r="C63" s="10"/>
      <c r="D63" s="11"/>
    </row>
    <row r="64" spans="2:5" s="12" customFormat="1" ht="15">
      <c r="B64" s="9"/>
      <c r="C64" s="10"/>
      <c r="D64" s="11"/>
      <c r="E64" s="9"/>
    </row>
    <row r="65" spans="2:4" s="12" customFormat="1" ht="15">
      <c r="B65" s="9"/>
      <c r="C65" s="10"/>
      <c r="D65" s="11"/>
    </row>
    <row r="66" spans="2:4" s="12" customFormat="1" ht="15">
      <c r="B66" s="9"/>
      <c r="C66" s="10"/>
      <c r="D66" s="11"/>
    </row>
    <row r="67" spans="2:4" s="12" customFormat="1" ht="15">
      <c r="B67" s="9"/>
      <c r="C67" s="10"/>
      <c r="D67" s="11"/>
    </row>
    <row r="68" spans="2:4" s="12" customFormat="1" ht="15">
      <c r="B68" s="9"/>
      <c r="C68" s="10"/>
      <c r="D68" s="11"/>
    </row>
    <row r="69" spans="2:4" s="12" customFormat="1" ht="15">
      <c r="B69" s="9"/>
      <c r="C69" s="10"/>
      <c r="D69" s="11"/>
    </row>
    <row r="70" spans="2:4" s="12" customFormat="1" ht="15">
      <c r="B70" s="9"/>
      <c r="C70" s="10"/>
      <c r="D70" s="11"/>
    </row>
    <row r="71" spans="2:4" s="12" customFormat="1" ht="15">
      <c r="B71" s="9"/>
      <c r="C71" s="10"/>
      <c r="D71" s="11"/>
    </row>
    <row r="72" spans="2:4" s="12" customFormat="1" ht="15">
      <c r="B72" s="9"/>
      <c r="C72" s="10"/>
      <c r="D72" s="11"/>
    </row>
    <row r="73" spans="2:4" s="12" customFormat="1" ht="15">
      <c r="B73" s="9"/>
      <c r="C73" s="10"/>
      <c r="D73" s="11"/>
    </row>
    <row r="74" spans="2:4" s="12" customFormat="1" ht="15">
      <c r="B74" s="9"/>
      <c r="C74" s="10"/>
      <c r="D74" s="11"/>
    </row>
    <row r="75" spans="2:4" s="12" customFormat="1" ht="15">
      <c r="B75" s="9"/>
      <c r="C75" s="10"/>
      <c r="D75" s="11"/>
    </row>
    <row r="76" spans="2:4" s="12" customFormat="1" ht="15">
      <c r="B76" s="9"/>
      <c r="C76" s="10"/>
      <c r="D76" s="11"/>
    </row>
    <row r="77" spans="2:4" s="12" customFormat="1" ht="15">
      <c r="B77" s="9"/>
      <c r="C77" s="10"/>
      <c r="D77" s="11"/>
    </row>
    <row r="78" spans="2:4" s="12" customFormat="1" ht="15">
      <c r="B78" s="9"/>
      <c r="C78" s="10"/>
      <c r="D78" s="11"/>
    </row>
    <row r="79" spans="2:4" s="12" customFormat="1" ht="15">
      <c r="B79" s="9"/>
      <c r="C79" s="10"/>
      <c r="D79" s="11"/>
    </row>
    <row r="80" spans="2:4" s="12" customFormat="1" ht="15">
      <c r="B80" s="9"/>
      <c r="C80" s="10"/>
      <c r="D80" s="11"/>
    </row>
    <row r="81" spans="2:4" s="12" customFormat="1" ht="15">
      <c r="B81" s="9"/>
      <c r="C81" s="10"/>
      <c r="D81" s="11"/>
    </row>
    <row r="82" spans="2:4" s="12" customFormat="1" ht="15">
      <c r="B82" s="9"/>
      <c r="C82" s="10"/>
      <c r="D82" s="11"/>
    </row>
    <row r="83" spans="2:4" s="12" customFormat="1" ht="15">
      <c r="B83" s="9"/>
      <c r="C83" s="10"/>
      <c r="D83" s="11"/>
    </row>
    <row r="84" spans="2:4" s="12" customFormat="1" ht="15">
      <c r="B84" s="9"/>
      <c r="C84" s="10"/>
      <c r="D84" s="11"/>
    </row>
    <row r="85" spans="2:5" ht="15">
      <c r="B85" s="9"/>
      <c r="C85" s="10"/>
      <c r="D85" s="11"/>
      <c r="E85" s="12"/>
    </row>
    <row r="86" spans="2:4" ht="12.75">
      <c r="B86" s="12"/>
      <c r="C86" s="13"/>
      <c r="D86" s="14"/>
    </row>
    <row r="87" spans="2:4" ht="12.75">
      <c r="B87" s="12"/>
      <c r="C87" s="13"/>
      <c r="D87" s="14"/>
    </row>
    <row r="88" spans="2:4" ht="12.75">
      <c r="B88" s="12"/>
      <c r="C88" s="13"/>
      <c r="D88" s="14"/>
    </row>
    <row r="89" spans="2:4" ht="12.75">
      <c r="B89" s="12"/>
      <c r="C89" s="13"/>
      <c r="D89" s="14"/>
    </row>
    <row r="90" spans="2:4" ht="12.75">
      <c r="B90" s="12"/>
      <c r="C90" s="13"/>
      <c r="D90" s="14"/>
    </row>
    <row r="91" spans="2:4" ht="12.75">
      <c r="B91" s="12"/>
      <c r="C91" s="13"/>
      <c r="D91" s="14"/>
    </row>
    <row r="92" spans="2:4" ht="12.75">
      <c r="B92" s="12"/>
      <c r="C92" s="13"/>
      <c r="D92" s="14"/>
    </row>
    <row r="93" spans="2:4" ht="12.75">
      <c r="B93" s="12"/>
      <c r="C93" s="13"/>
      <c r="D93" s="14"/>
    </row>
    <row r="94" spans="2:4" ht="12.75">
      <c r="B94" s="12"/>
      <c r="C94" s="13"/>
      <c r="D94" s="14"/>
    </row>
    <row r="95" spans="2:4" ht="12.75">
      <c r="B95" s="12"/>
      <c r="C95" s="13"/>
      <c r="D95" s="14"/>
    </row>
    <row r="96" spans="2:4" ht="12.75">
      <c r="B96" s="12"/>
      <c r="C96" s="13"/>
      <c r="D96" s="14"/>
    </row>
    <row r="97" spans="2:4" ht="12.75">
      <c r="B97" s="12"/>
      <c r="C97" s="13"/>
      <c r="D97" s="14"/>
    </row>
    <row r="98" spans="2:4" ht="12.75">
      <c r="B98" s="12"/>
      <c r="C98" s="13"/>
      <c r="D98" s="14"/>
    </row>
    <row r="99" spans="2:4" ht="12.75">
      <c r="B99" s="12"/>
      <c r="C99" s="13"/>
      <c r="D99" s="14"/>
    </row>
    <row r="100" spans="2:4" ht="12.75">
      <c r="B100" s="12"/>
      <c r="C100" s="13"/>
      <c r="D100" s="14"/>
    </row>
    <row r="101" spans="2:4" ht="12.75">
      <c r="B101" s="12"/>
      <c r="C101" s="13"/>
      <c r="D101" s="14"/>
    </row>
    <row r="102" spans="2:4" ht="12.75">
      <c r="B102" s="12"/>
      <c r="C102" s="13"/>
      <c r="D102" s="14"/>
    </row>
    <row r="103" spans="2:4" ht="12.75">
      <c r="B103" s="12"/>
      <c r="C103" s="13"/>
      <c r="D103" s="14"/>
    </row>
    <row r="104" spans="2:4" ht="12.75">
      <c r="B104" s="12"/>
      <c r="C104" s="13"/>
      <c r="D104" s="14"/>
    </row>
    <row r="105" spans="2:4" ht="12.75">
      <c r="B105" s="12"/>
      <c r="C105" s="13"/>
      <c r="D105" s="14"/>
    </row>
    <row r="106" spans="2:4" ht="12.75">
      <c r="B106" s="12"/>
      <c r="C106" s="13"/>
      <c r="D106" s="14"/>
    </row>
    <row r="107" spans="2:4" ht="12.75">
      <c r="B107" s="12"/>
      <c r="C107" s="13"/>
      <c r="D107" s="14"/>
    </row>
    <row r="108" spans="2:4" ht="12.75">
      <c r="B108" s="12"/>
      <c r="C108" s="13"/>
      <c r="D108" s="14"/>
    </row>
    <row r="109" spans="2:4" ht="12.75">
      <c r="B109" s="12"/>
      <c r="C109" s="13"/>
      <c r="D109" s="14"/>
    </row>
    <row r="110" spans="2:4" ht="12.75">
      <c r="B110" s="12"/>
      <c r="C110" s="13"/>
      <c r="D110" s="14"/>
    </row>
    <row r="111" spans="2:4" ht="12.75">
      <c r="B111" s="12"/>
      <c r="C111" s="13"/>
      <c r="D111" s="14"/>
    </row>
    <row r="112" spans="2:4" ht="12.75">
      <c r="B112" s="12"/>
      <c r="C112" s="13"/>
      <c r="D112" s="14"/>
    </row>
    <row r="113" spans="2:4" ht="12.75">
      <c r="B113" s="12"/>
      <c r="C113" s="13"/>
      <c r="D113" s="14"/>
    </row>
    <row r="114" spans="2:4" ht="12.75">
      <c r="B114" s="12"/>
      <c r="C114" s="13"/>
      <c r="D114" s="14"/>
    </row>
    <row r="115" spans="2:4" ht="12.75">
      <c r="B115" s="12"/>
      <c r="C115" s="13"/>
      <c r="D115" s="14"/>
    </row>
    <row r="116" spans="2:4" ht="12.75">
      <c r="B116" s="12"/>
      <c r="C116" s="13"/>
      <c r="D116" s="14"/>
    </row>
    <row r="117" spans="2:4" ht="12.75">
      <c r="B117" s="12"/>
      <c r="C117" s="13"/>
      <c r="D117" s="14"/>
    </row>
    <row r="118" spans="2:4" ht="12.75">
      <c r="B118" s="12"/>
      <c r="C118" s="13"/>
      <c r="D118" s="14"/>
    </row>
    <row r="119" spans="2:4" ht="12.75">
      <c r="B119" s="12"/>
      <c r="C119" s="13"/>
      <c r="D119" s="14"/>
    </row>
    <row r="120" spans="2:4" ht="12.75">
      <c r="B120" s="12"/>
      <c r="C120" s="13"/>
      <c r="D120" s="14"/>
    </row>
    <row r="121" spans="2:4" ht="12.75">
      <c r="B121" s="12"/>
      <c r="C121" s="13"/>
      <c r="D121" s="14"/>
    </row>
    <row r="122" spans="2:4" ht="12.75">
      <c r="B122" s="12"/>
      <c r="C122" s="13"/>
      <c r="D122" s="14"/>
    </row>
    <row r="123" spans="2:4" ht="12.75">
      <c r="B123" s="12"/>
      <c r="C123" s="13"/>
      <c r="D123" s="14"/>
    </row>
    <row r="124" spans="2:4" ht="12.75">
      <c r="B124" s="12"/>
      <c r="C124" s="13"/>
      <c r="D124" s="14"/>
    </row>
    <row r="125" spans="2:4" ht="12.75">
      <c r="B125" s="12"/>
      <c r="C125" s="13"/>
      <c r="D125" s="14"/>
    </row>
    <row r="126" spans="2:4" ht="12.75">
      <c r="B126" s="12"/>
      <c r="C126" s="13"/>
      <c r="D126" s="14"/>
    </row>
    <row r="127" spans="2:4" ht="12.75">
      <c r="B127" s="12"/>
      <c r="C127" s="13"/>
      <c r="D127" s="14"/>
    </row>
    <row r="128" spans="2:4" ht="12.75">
      <c r="B128" s="12"/>
      <c r="C128" s="13"/>
      <c r="D128" s="14"/>
    </row>
    <row r="129" spans="2:4" ht="12.75">
      <c r="B129" s="12"/>
      <c r="C129" s="13"/>
      <c r="D129" s="14"/>
    </row>
    <row r="130" spans="2:4" ht="12.75">
      <c r="B130" s="12"/>
      <c r="C130" s="13"/>
      <c r="D130" s="14"/>
    </row>
    <row r="131" spans="2:4" ht="12.75">
      <c r="B131" s="12"/>
      <c r="C131" s="13"/>
      <c r="D131" s="14"/>
    </row>
    <row r="132" spans="2:4" ht="12.75">
      <c r="B132" s="12"/>
      <c r="C132" s="13"/>
      <c r="D132" s="14"/>
    </row>
    <row r="133" spans="2:4" ht="12.75">
      <c r="B133" s="12"/>
      <c r="C133" s="13"/>
      <c r="D133" s="14"/>
    </row>
    <row r="134" spans="2:4" ht="12.75">
      <c r="B134" s="12"/>
      <c r="C134" s="13"/>
      <c r="D134" s="14"/>
    </row>
    <row r="135" spans="2:4" ht="12.75">
      <c r="B135" s="12"/>
      <c r="C135" s="13"/>
      <c r="D135" s="14"/>
    </row>
    <row r="136" spans="2:4" ht="12.75">
      <c r="B136" s="12"/>
      <c r="C136" s="13"/>
      <c r="D136" s="14"/>
    </row>
    <row r="137" spans="2:4" ht="12.75">
      <c r="B137" s="12"/>
      <c r="C137" s="13"/>
      <c r="D137" s="14"/>
    </row>
    <row r="138" spans="2:4" ht="12.75">
      <c r="B138" s="12"/>
      <c r="C138" s="13"/>
      <c r="D138" s="14"/>
    </row>
    <row r="139" spans="2:4" ht="12.75">
      <c r="B139" s="12"/>
      <c r="C139" s="13"/>
      <c r="D139" s="14"/>
    </row>
    <row r="140" spans="2:4" ht="12.75">
      <c r="B140" s="12"/>
      <c r="C140" s="13"/>
      <c r="D140" s="14"/>
    </row>
    <row r="141" spans="2:4" ht="12.75">
      <c r="B141" s="12"/>
      <c r="C141" s="13"/>
      <c r="D141" s="14"/>
    </row>
    <row r="142" spans="2:4" ht="12.75">
      <c r="B142" s="12"/>
      <c r="C142" s="13"/>
      <c r="D142" s="14"/>
    </row>
    <row r="143" spans="2:4" ht="12.75">
      <c r="B143" s="12"/>
      <c r="C143" s="13"/>
      <c r="D143" s="14"/>
    </row>
    <row r="144" spans="2:4" ht="12.75">
      <c r="B144" s="12"/>
      <c r="C144" s="13"/>
      <c r="D144" s="14"/>
    </row>
    <row r="145" spans="2:4" ht="12.75">
      <c r="B145" s="12"/>
      <c r="C145" s="13"/>
      <c r="D145" s="14"/>
    </row>
    <row r="146" spans="2:4" ht="12.75">
      <c r="B146" s="12"/>
      <c r="C146" s="13"/>
      <c r="D146" s="14"/>
    </row>
    <row r="147" spans="2:4" ht="12.75">
      <c r="B147" s="12"/>
      <c r="C147" s="13"/>
      <c r="D147" s="14"/>
    </row>
    <row r="148" spans="2:4" ht="12.75">
      <c r="B148" s="12"/>
      <c r="C148" s="13"/>
      <c r="D148" s="14"/>
    </row>
    <row r="149" spans="2:4" ht="12.75">
      <c r="B149" s="12"/>
      <c r="C149" s="13"/>
      <c r="D149" s="14"/>
    </row>
    <row r="150" spans="2:4" ht="12.75">
      <c r="B150" s="12"/>
      <c r="C150" s="13"/>
      <c r="D150" s="14"/>
    </row>
    <row r="151" spans="2:4" ht="12.75">
      <c r="B151" s="12"/>
      <c r="C151" s="13"/>
      <c r="D151" s="14"/>
    </row>
    <row r="152" spans="2:4" ht="12.75">
      <c r="B152" s="12"/>
      <c r="C152" s="13"/>
      <c r="D152" s="14"/>
    </row>
    <row r="153" spans="2:4" ht="12.75">
      <c r="B153" s="12"/>
      <c r="C153" s="13"/>
      <c r="D153" s="14"/>
    </row>
    <row r="154" spans="2:4" ht="12.75">
      <c r="B154" s="12"/>
      <c r="C154" s="13"/>
      <c r="D154" s="14"/>
    </row>
    <row r="155" spans="2:4" ht="12.75">
      <c r="B155" s="12"/>
      <c r="C155" s="13"/>
      <c r="D155" s="14"/>
    </row>
    <row r="156" spans="2:4" ht="12.75">
      <c r="B156" s="12"/>
      <c r="C156" s="13"/>
      <c r="D156" s="14"/>
    </row>
    <row r="157" spans="2:4" ht="12.75">
      <c r="B157" s="12"/>
      <c r="C157" s="13"/>
      <c r="D157" s="14"/>
    </row>
    <row r="158" spans="2:4" ht="12.75">
      <c r="B158" s="12"/>
      <c r="C158" s="13"/>
      <c r="D158" s="14"/>
    </row>
    <row r="159" spans="2:4" ht="12.75">
      <c r="B159" s="12"/>
      <c r="C159" s="13"/>
      <c r="D159" s="14"/>
    </row>
    <row r="160" spans="2:4" ht="12.75">
      <c r="B160" s="12"/>
      <c r="C160" s="13"/>
      <c r="D160" s="14"/>
    </row>
    <row r="161" spans="2:4" ht="12.75">
      <c r="B161" s="12"/>
      <c r="C161" s="13"/>
      <c r="D161" s="14"/>
    </row>
    <row r="162" spans="2:4" ht="12.75">
      <c r="B162" s="12"/>
      <c r="C162" s="13"/>
      <c r="D162" s="14"/>
    </row>
    <row r="163" spans="2:4" ht="12.75">
      <c r="B163" s="12"/>
      <c r="C163" s="13"/>
      <c r="D163" s="14"/>
    </row>
    <row r="164" spans="2:4" ht="12.75">
      <c r="B164" s="12"/>
      <c r="C164" s="13"/>
      <c r="D164" s="14"/>
    </row>
    <row r="165" spans="2:4" ht="12.75">
      <c r="B165" s="12"/>
      <c r="C165" s="13"/>
      <c r="D165" s="14"/>
    </row>
    <row r="166" spans="2:4" ht="12.75">
      <c r="B166" s="12"/>
      <c r="C166" s="13"/>
      <c r="D166" s="14"/>
    </row>
    <row r="167" spans="2:4" ht="12.75">
      <c r="B167" s="12"/>
      <c r="C167" s="13"/>
      <c r="D167" s="14"/>
    </row>
    <row r="168" spans="2:4" ht="12.75">
      <c r="B168" s="12"/>
      <c r="C168" s="13"/>
      <c r="D168" s="14"/>
    </row>
    <row r="169" spans="2:4" ht="12.75">
      <c r="B169" s="12"/>
      <c r="C169" s="13"/>
      <c r="D169" s="14"/>
    </row>
  </sheetData>
  <sheetProtection/>
  <mergeCells count="5">
    <mergeCell ref="B4:D4"/>
    <mergeCell ref="B1:D1"/>
    <mergeCell ref="B2:D2"/>
    <mergeCell ref="D5:E5"/>
    <mergeCell ref="B3:E3"/>
  </mergeCells>
  <printOptions/>
  <pageMargins left="0.7479166666666667" right="0.43333333333333335" top="0.39375" bottom="0.19652777777777777" header="0.5118055555555556" footer="0.5118055555555556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3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2023-12-26T07:17:21Z</cp:lastPrinted>
  <dcterms:created xsi:type="dcterms:W3CDTF">2003-09-01T04:16:45Z</dcterms:created>
  <dcterms:modified xsi:type="dcterms:W3CDTF">2023-12-26T07:18:18Z</dcterms:modified>
  <cp:category/>
  <cp:version/>
  <cp:contentType/>
  <cp:contentStatus/>
  <cp:revision>1</cp:revision>
</cp:coreProperties>
</file>