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445" windowWidth="20520" windowHeight="5490" tabRatio="274"/>
  </bookViews>
  <sheets>
    <sheet name="Основная информация" sheetId="1" r:id="rId1"/>
  </sheets>
  <definedNames>
    <definedName name="_xlnm.Print_Titles" localSheetId="0">'Основная информация'!$4:$6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2" i="1" l="1"/>
  <c r="P92" i="1" l="1"/>
</calcChain>
</file>

<file path=xl/sharedStrings.xml><?xml version="1.0" encoding="utf-8"?>
<sst xmlns="http://schemas.openxmlformats.org/spreadsheetml/2006/main" count="594" uniqueCount="250">
  <si>
    <t>№</t>
  </si>
  <si>
    <t>п/п</t>
  </si>
  <si>
    <t>Местоположение лесного участка</t>
  </si>
  <si>
    <t>Площадь, га</t>
  </si>
  <si>
    <t>Категория земель</t>
  </si>
  <si>
    <t>Лесорастительные условия</t>
  </si>
  <si>
    <t>Характеристика земель</t>
  </si>
  <si>
    <t>Лесничество</t>
  </si>
  <si>
    <t>Участковое лесничество</t>
  </si>
  <si>
    <t>Номер квартала</t>
  </si>
  <si>
    <t>Номер выдела</t>
  </si>
  <si>
    <t>Мильковское</t>
  </si>
  <si>
    <t>лесной фонд</t>
  </si>
  <si>
    <t>гарь 2001 года</t>
  </si>
  <si>
    <t>Атласовское</t>
  </si>
  <si>
    <t>Щапинское</t>
  </si>
  <si>
    <t>гарь 2016 года</t>
  </si>
  <si>
    <t>Быстринское</t>
  </si>
  <si>
    <t>Анавгайское</t>
  </si>
  <si>
    <t>вырубка 2016 года</t>
  </si>
  <si>
    <t>Елизовское</t>
  </si>
  <si>
    <t>Корякское</t>
  </si>
  <si>
    <t>23, 36, 37</t>
  </si>
  <si>
    <t>гарь 10-летней давности</t>
  </si>
  <si>
    <t>Ключевское (часть 1)</t>
  </si>
  <si>
    <t>Ключевское</t>
  </si>
  <si>
    <t>2, 4</t>
  </si>
  <si>
    <t>вырубка 2018 года</t>
  </si>
  <si>
    <t>списанные лесные культуры</t>
  </si>
  <si>
    <t>ИНФОРМАЦИЯ</t>
  </si>
  <si>
    <t>о землях, предназначенных для искусственного лесовосстановления, на землях лесного фонда</t>
  </si>
  <si>
    <t>№ проекта</t>
  </si>
  <si>
    <t>рельеф: равнинный; тип леса: ББКР;
почвы: торфяно-иллювиальные, гумусовые среднесуглинистые, свежие;
степень задернения почвы: сильная</t>
  </si>
  <si>
    <t>Реквизиты приказа Агентства «О проведении искусственного лесовосстановления» (с приложением схемы лесного участка)</t>
  </si>
  <si>
    <t>рельеф: равнинный; тип леса: ББКР;
почвы: торфяно-иллювиальные, гумусовые, среднесуглинистые; 
степень увлажнения: свежие;
степень задернения почвы: сильная</t>
  </si>
  <si>
    <t>рельеф: равнинный; тип леса: ЕТЗПР;
почвы: иллювогумусовые;
степень увлажнения: средняя;
степень задернения почвы: слабая</t>
  </si>
  <si>
    <t>рельеф: равнинный; тип леса: ЛКРД;
почвы: суглинок;
степень увлажнения: влажные;
степень задернения почвы: средняя</t>
  </si>
  <si>
    <t>рельеф: равнинный; тип леса: ББКД;
почвы: пойменная, песчаная, свежая;
степень увлажнения: средняя;
степень задернения почвы: слабая</t>
  </si>
  <si>
    <t>Реквизиты письма о согласовании</t>
  </si>
  <si>
    <t>рельеф: преимущественно склон 15°;
тип леса: БКТД;
почвы: светло-охристые вулканические, рыхлые;
степень увлажнения: слабо засушливые;
степень задернения почвы: сильная</t>
  </si>
  <si>
    <t xml:space="preserve">№ 1151-пр от 11.11.2019
Схема - </t>
  </si>
  <si>
    <t xml:space="preserve">№ 470-пр от 07.07.2020
Схема - </t>
  </si>
  <si>
    <t xml:space="preserve"> № 471-пр от 07.07.2020
Схема - </t>
  </si>
  <si>
    <t xml:space="preserve"> № 509-пр от 23.07.2020
 Схема - </t>
  </si>
  <si>
    <t xml:space="preserve"> № 510-пр от 23.07.2020
Схема - </t>
  </si>
  <si>
    <t>Работы выполнены в 2020 году. Площади для выбора отсутствуют</t>
  </si>
  <si>
    <t xml:space="preserve">
</t>
  </si>
  <si>
    <t>Начикинское</t>
  </si>
  <si>
    <t>рельеф: горный склон З - 8%; тип леса: БКТГ;
почвы: лугово-дерновые, увлажненные;
степень задернения почвы: сильная</t>
  </si>
  <si>
    <t>вырубка 2018-2020 годов</t>
  </si>
  <si>
    <t xml:space="preserve"> № 41-пр от 24.01.2022
Схема - </t>
  </si>
  <si>
    <t>Козыревское, часть 1</t>
  </si>
  <si>
    <t xml:space="preserve"> № 42-пр от 24.01.2022
Схема - </t>
  </si>
  <si>
    <t>Мильковское - часть 1</t>
  </si>
  <si>
    <t>вырубка, пройденная пожаром 2020 года</t>
  </si>
  <si>
    <t>рельеф: равнинный; тип леса: ЛББРД;
почвы: супесь, нормальной влажности;
степень задернения почвы: слабая</t>
  </si>
  <si>
    <t>рельеф: равнинный; тип леса: ЛБМЖД;
почвы: пойменная, песчаная, свежая;
степень задернения почвы: средняя</t>
  </si>
  <si>
    <t>вырубка 2019 года</t>
  </si>
  <si>
    <t>вырубка 2020 года</t>
  </si>
  <si>
    <t xml:space="preserve"> № 43-пр от 24.01.2022
Схема - </t>
  </si>
  <si>
    <t>вырубка</t>
  </si>
  <si>
    <t>тип леса: ББКР</t>
  </si>
  <si>
    <t>Мильковское - часть 2</t>
  </si>
  <si>
    <t>Шаромское -часть 2</t>
  </si>
  <si>
    <t>5,1129 га - 
ООО СК "Форвард"</t>
  </si>
  <si>
    <t xml:space="preserve">№ 772-пр от 22.09.2022
Схема - </t>
  </si>
  <si>
    <t>гарь 2010 года, вырубка 2018-2020 годов</t>
  </si>
  <si>
    <t>рельеф: горный склон З - 8%; тип леса: БКТГ;
почвы: лугово-дерновые, легкосуглинистые, слабоувлажненные;
степень задернения почвы: средняя</t>
  </si>
  <si>
    <t>4 (лесосека 1)</t>
  </si>
  <si>
    <t>4 (лесосека 2)</t>
  </si>
  <si>
    <t>Свободно земель для выбора, га</t>
  </si>
  <si>
    <t>Выбрано земель, га</t>
  </si>
  <si>
    <t>Эксплуатационные леса</t>
  </si>
  <si>
    <t>рельеф: равнинный; тип леса ЛКРД; почва: супесь, нормальной влажности; степень задернения почвы: средняя</t>
  </si>
  <si>
    <t>рельеф: равнинный; тип леса ЛББРД; почва: супесь, нормальной влажности; степень задернения почвы: средняя</t>
  </si>
  <si>
    <t>рельеф: равнинный; тип леса ЛББРД; почва: супесь, нормальной влажности; степень задернения почвы: слабая</t>
  </si>
  <si>
    <t>рельеф: равнинный; тип леса ЛКРД; почва: супесь, нормальной влажности; степень задернения почвы: слабая</t>
  </si>
  <si>
    <t>рельеф: равнинный; тип леса ЛКРД; почва: супесь, нормальной влажности; степень задернения почвы: сильная</t>
  </si>
  <si>
    <t>рельеф: равнинный; тип леса ЛББРД; почва: супесь, нормальной влажности; степень задернения почвы: сильная</t>
  </si>
  <si>
    <t>рельеф: равнинный; тип леса ББКД; почва: супесь, нормальной влажности; степень задернения почвы: сильная</t>
  </si>
  <si>
    <t>рельеф: равнинный; тип леса ЛЗД; почва: супесь, нормальной влажности; степень задернения почвы: сильная</t>
  </si>
  <si>
    <t xml:space="preserve">№ 992-пр от 24.11.2022
Схема - </t>
  </si>
  <si>
    <t xml:space="preserve">№ 986-пр от 23.11.2022
Схема - </t>
  </si>
  <si>
    <t xml:space="preserve">№ 987-пр от 23.11.2022
Схема - </t>
  </si>
  <si>
    <t xml:space="preserve">№ 991-пр от 24.11.2022
Схема - </t>
  </si>
  <si>
    <t xml:space="preserve">№ 982-пр от 23.11.2022
Схема - </t>
  </si>
  <si>
    <t xml:space="preserve">№ 996-пр от 24.11.2022
Схема - </t>
  </si>
  <si>
    <t xml:space="preserve">№ 984-пр от 23.11.2022
Схема - </t>
  </si>
  <si>
    <t xml:space="preserve"> № 976-пр от 23.11.2022
Схема - </t>
  </si>
  <si>
    <t xml:space="preserve">№ 977-пр от 23.11.2022
Схема - </t>
  </si>
  <si>
    <t xml:space="preserve">№ 995-пр от 24.11.2022
Схема - </t>
  </si>
  <si>
    <t xml:space="preserve">№ 975-пр от 23.11.2022
Схема - </t>
  </si>
  <si>
    <t xml:space="preserve"> № 981-пр от 23.11.2022
Схема - </t>
  </si>
  <si>
    <t xml:space="preserve"> № 980-пр от 23.11.2023
Схема - </t>
  </si>
  <si>
    <t xml:space="preserve">№ 988-пр от 23.11.2022
Схема - </t>
  </si>
  <si>
    <t xml:space="preserve">№ 978-пр от 23.11.2020
Схема - </t>
  </si>
  <si>
    <t xml:space="preserve"> № 994-пр от 24.11.2022
Схема - </t>
  </si>
  <si>
    <t xml:space="preserve">№ 979-пр от 23.11.2022
Схема - </t>
  </si>
  <si>
    <t xml:space="preserve">№ 983-пр от 23.11.2022 
Схема - </t>
  </si>
  <si>
    <t xml:space="preserve">№ 985-пр от 23.11.2022
Схема - </t>
  </si>
  <si>
    <t xml:space="preserve">№ 993-пр от 24.11.2022
Схема - </t>
  </si>
  <si>
    <t>20 (лесосека 1)</t>
  </si>
  <si>
    <t>20 (лесосека 2)</t>
  </si>
  <si>
    <t>20 (лесосека 3)</t>
  </si>
  <si>
    <t>20 (лесосека 4)</t>
  </si>
  <si>
    <t>27 (лесосека 1)</t>
  </si>
  <si>
    <t>27 (лесосека2)</t>
  </si>
  <si>
    <t>30 (лесосека 2)</t>
  </si>
  <si>
    <t>30 (лесосека 1)</t>
  </si>
  <si>
    <t>27 (лесосека1)</t>
  </si>
  <si>
    <t>27 (лесосека 2)</t>
  </si>
  <si>
    <t xml:space="preserve"> 13.12.2022 № 1054-пр
Схема - </t>
  </si>
  <si>
    <t xml:space="preserve"> 81,8001 га - КГКУ "Камчатуправтодор"
</t>
  </si>
  <si>
    <t>№ 59.02/2412 
от 29.04.2022</t>
  </si>
  <si>
    <t>Лазовское                    - часть 1</t>
  </si>
  <si>
    <t>пустырь</t>
  </si>
  <si>
    <t>Усть-Большерцкое</t>
  </si>
  <si>
    <t>Соболевское (б.Соболевское)</t>
  </si>
  <si>
    <t>алас</t>
  </si>
  <si>
    <t>Апачинское</t>
  </si>
  <si>
    <t>Защитные леса - ценные - нерестоохранные полосы лесов</t>
  </si>
  <si>
    <t>рельеф: равнинный; степень задернения почвы: сильная</t>
  </si>
  <si>
    <t>рельеф: равнинный; тип леса БКТД; степень задернения почвы: сильная</t>
  </si>
  <si>
    <t xml:space="preserve"> степень задернения почвы: сильная</t>
  </si>
  <si>
    <t>степень задернения почвы: сильная</t>
  </si>
  <si>
    <t>вырубка 2021 года</t>
  </si>
  <si>
    <t>гарь 2020 года</t>
  </si>
  <si>
    <t>рубка 2021 года</t>
  </si>
  <si>
    <t xml:space="preserve">№ 344-пр от 05.05.2023
Схема - </t>
  </si>
  <si>
    <t xml:space="preserve">№ 345-пр от 05.05.2023
Схема - </t>
  </si>
  <si>
    <t xml:space="preserve">№ 346-пр от 05.05.2023
Схема - </t>
  </si>
  <si>
    <t xml:space="preserve">№ 347-пр от 05.05.2023
Схема - </t>
  </si>
  <si>
    <t xml:space="preserve">№ 348-пр от 05.05.2023
Схема - </t>
  </si>
  <si>
    <t xml:space="preserve">№ 349-пр от 05.05.2023
Схема - </t>
  </si>
  <si>
    <t xml:space="preserve">№ 350-пр от 05.05.2023
Схема - </t>
  </si>
  <si>
    <t xml:space="preserve">№ 353-пр от 05.05.2023
Схема - </t>
  </si>
  <si>
    <t xml:space="preserve">№ 354-пр от 05.05.2023
Схема - </t>
  </si>
  <si>
    <t xml:space="preserve">№ 355-пр от 05.05.2023
Схема - </t>
  </si>
  <si>
    <t xml:space="preserve">№ 351-пр от 05.05.2023
Схема - </t>
  </si>
  <si>
    <t>Елизовское - часть 2</t>
  </si>
  <si>
    <t>редина биологическая</t>
  </si>
  <si>
    <t>Защитные леса – ценные леса – нересстоохранные полосы лесов</t>
  </si>
  <si>
    <t>вырубка 2015 года</t>
  </si>
  <si>
    <t xml:space="preserve">Мильковское - часть 1 </t>
  </si>
  <si>
    <t>10, 11</t>
  </si>
  <si>
    <t>вырубка 2017 года</t>
  </si>
  <si>
    <t>гарь 2017 года</t>
  </si>
  <si>
    <t>13, 14, 15</t>
  </si>
  <si>
    <t>вырубка 2013</t>
  </si>
  <si>
    <t>Шаромское -часть 1</t>
  </si>
  <si>
    <t>сенокос</t>
  </si>
  <si>
    <t>12, 23</t>
  </si>
  <si>
    <t>сенокос, алас</t>
  </si>
  <si>
    <t>рельеф: равнинный; тип леса-ББВРД; почва-луговые-дерновые, легкосуглинистые, слабоувлажненные; степень задернения - средняя</t>
  </si>
  <si>
    <t>рельеф: равнинный; тип леса - ББКД; почва-луговые-дерновые, легкосуглинистые, слабоувлажненные; степень задернения почвы - средняя</t>
  </si>
  <si>
    <t>рельеф: равнинный с понижениями; тип леса - ББКР; почва - вулканическая светло-охристая, свежая; степень задернения - сильная</t>
  </si>
  <si>
    <t>рельеф: пересеченный; тип леса - ББКР; почва - торфяно-иллювиальные, гумусовые, среднесуглинистые, свежие (весной и осенью- возможно влажные) степень задернения почвы - сильная</t>
  </si>
  <si>
    <t>рельеф: равнинный;  почва - среднесуглинистые, свежие (весной и осенью - возможно влажныее); степень задернения почвы - сильная</t>
  </si>
  <si>
    <t>рельеф: равнинный; тип леса - БКТД; почва - лугово-дерновые, легкосуглинистые, слабоувлажненные</t>
  </si>
  <si>
    <t>рельеф: равнинный с понижениями; тип леса - ББКР; почва - торфяно-иллювиальные, гумусовые, среднесуглинистые, свежие; степень задернения почвы - сильная</t>
  </si>
  <si>
    <t>рельеф: равнинный;  почва - среднесуглинистые, свежие (весной и осенью - возможно влажные); степень задернения почвы - сильная</t>
  </si>
  <si>
    <t xml:space="preserve">№ 407-пр от 22.05.2023
Схема - </t>
  </si>
  <si>
    <t>лесоразведение</t>
  </si>
  <si>
    <t>рельеф: равнинный; тип леса ББКР; почва: лугово-дерновые, супесчаная, свежая;  степень задернения почвы: сильная</t>
  </si>
  <si>
    <t>рельеф: равнинный; тип леса ЛКРД; почва: лугово-дерновые, супесчаная, свежая;  степень задернения почвы: сильная</t>
  </si>
  <si>
    <t>рельеф: равнинный; тип леса ЕКРТГ; почва: лугово-дерновые, супесчаная, свежая;  степень задернения почвы: сильная</t>
  </si>
  <si>
    <t>рельеф: равнинный; тип леса ЛБМЖД; почва: лугово-дерновые, супесчаная, свежая;  степень задернения почвы: сильная</t>
  </si>
  <si>
    <t>Резервные леса</t>
  </si>
  <si>
    <t>Защитные леса - леса, расположенные в защитных полосах лесов вдоль автомобильных дорог</t>
  </si>
  <si>
    <t xml:space="preserve">редина биологическая </t>
  </si>
  <si>
    <t>рельеф: равнинный; тип леса - БКТД; почва - торфяник, слабоувлажненный; степень задернения почвы - средняя</t>
  </si>
  <si>
    <t xml:space="preserve">искусственное  </t>
  </si>
  <si>
    <t>рельеф: слабо пересеченный; тип леса ББКР; почва - торфяно-иллювиальные, гумусовые, среднесуглинистые, свежие (весной и осенью- возможно влажные) степень задернения почвы - сильная</t>
  </si>
  <si>
    <t>№ 59.02/6013 от 28.10.2022
№ 59.02/5825 от 21.10.2022
№ 59.02/5824 от 21.10.2022</t>
  </si>
  <si>
    <t>Работы выполнены в 2022 году. Площади для выбора отсутствуют</t>
  </si>
  <si>
    <t xml:space="preserve">*.zip, *.pdf - </t>
  </si>
  <si>
    <t>файл для скачивания размещен на странице Агентства https://www.kamgov.ru/agles/Les/komples</t>
  </si>
  <si>
    <t>рельеф: равнинный; тип леса - ББКР; почва - требуется проведение анализа (весной и осенью возможно влажные); степень задернения почвы - сильная</t>
  </si>
  <si>
    <t>вырубка 2014 года (естеств. неэксплуат. участок лесосеки)</t>
  </si>
  <si>
    <t>рельеф: равнинный с понижениями; почва - требуется проведение анализа (весной и осенью возможно влажные); степень задернения почвы - сильная</t>
  </si>
  <si>
    <t>Долиновское - часть 1</t>
  </si>
  <si>
    <t>рельеф: равнинный;  почвы - среднесуглинистые, свежие; степень задернения почвы - средняя</t>
  </si>
  <si>
    <t xml:space="preserve">Долиновское - часть 1 </t>
  </si>
  <si>
    <t>164
165
166
167
168</t>
  </si>
  <si>
    <t>12
7
1
4
2</t>
  </si>
  <si>
    <t>рельеф: равнинный; почва - требуется проведение анализа (весной и осенью возможно влажные); степень задернения почвы - сильная</t>
  </si>
  <si>
    <t>луг (площадь с заброшенной мелиоративной системой)</t>
  </si>
  <si>
    <t>Заявления о намерении лесовосстановления / лесоразведения</t>
  </si>
  <si>
    <t>искусственное лесовосстановление</t>
  </si>
  <si>
    <t xml:space="preserve">Предназначение участка
(лесовосстановление или лесоразведение) </t>
  </si>
  <si>
    <t xml:space="preserve">№ 941-пр от 25.12.2023
Схема -
</t>
  </si>
  <si>
    <t xml:space="preserve">№ 913-пр от 19.12.2023
Схема -
</t>
  </si>
  <si>
    <t xml:space="preserve">№ 910-пр от 19.12.2023
Схема -
</t>
  </si>
  <si>
    <t xml:space="preserve">№ 911-пр от 19.12.2023
Схема -
</t>
  </si>
  <si>
    <t xml:space="preserve">№ 914-пр от 19.12.2023
Схема -
</t>
  </si>
  <si>
    <t xml:space="preserve">№ 912-пр от 19.12.2023
Схема -
</t>
  </si>
  <si>
    <t xml:space="preserve">№ 909-пр от 19.12.2023
Схема -
</t>
  </si>
  <si>
    <t xml:space="preserve">№ 663-пр от 24.08.2023
Схема - 
</t>
  </si>
  <si>
    <t xml:space="preserve">№ 839-пр от 24.11.2023
Схема - </t>
  </si>
  <si>
    <t xml:space="preserve">№ 401-пр от 22.05.2023
Схема - </t>
  </si>
  <si>
    <t xml:space="preserve">№ 405-пр от 22.05.2023
Схема - </t>
  </si>
  <si>
    <t xml:space="preserve">№ 409-пр от 22.05.2023
Схема - </t>
  </si>
  <si>
    <t xml:space="preserve">№ 388-пр от 22.05.2023
Схема - </t>
  </si>
  <si>
    <t xml:space="preserve">№ 390-пр от 22.05.2023
Схема - </t>
  </si>
  <si>
    <t xml:space="preserve">№ 389-пр от 22.05.2023
Схема - </t>
  </si>
  <si>
    <t xml:space="preserve">№ 404-пр от 22.05.2023
Схема - </t>
  </si>
  <si>
    <t xml:space="preserve">№ 400-пр от 22.05.2023
Схема - </t>
  </si>
  <si>
    <t xml:space="preserve">№ 408-пр от 22.05.2023
Схема - </t>
  </si>
  <si>
    <t xml:space="preserve">№ 399-пр от 22.05.2023
Схема - </t>
  </si>
  <si>
    <t xml:space="preserve">№ 398-пр от 22.05.2023
Схема - </t>
  </si>
  <si>
    <t xml:space="preserve">№ 397-пр от 22.05.2023
Схема - </t>
  </si>
  <si>
    <t>Усть-Большерецкое</t>
  </si>
  <si>
    <t>Проекты искусственного лесовосстановления / лесоразведения</t>
  </si>
  <si>
    <t>08/2022
21,2986 га</t>
  </si>
  <si>
    <t>№ 59.02/6879 
от 09.12.2022</t>
  </si>
  <si>
    <t>11/2022
1,3506 га</t>
  </si>
  <si>
    <t>№ 59.02/6878 
от 09.12.2022</t>
  </si>
  <si>
    <t>12/2022
0,4425 га</t>
  </si>
  <si>
    <t>№ 59.02/6880 
от 09.12.2022</t>
  </si>
  <si>
    <t xml:space="preserve">1/2023
14,6322 га </t>
  </si>
  <si>
    <t>№ 59.02/4929 
от 24.08.2023</t>
  </si>
  <si>
    <t>2/2023
3,6580 га</t>
  </si>
  <si>
    <t>№ 59.02/4930 
от 24.08.2023</t>
  </si>
  <si>
    <t>№ 59.02/4932 
от 24.08.2023</t>
  </si>
  <si>
    <t>5/2023
2,4000 га</t>
  </si>
  <si>
    <t>№ 59.02/5091 
от 04.09.2023</t>
  </si>
  <si>
    <t>6/2023
0,6000 га</t>
  </si>
  <si>
    <t>№ 59.02/5092 
от 04.09.2023</t>
  </si>
  <si>
    <t>7/2023
1,0545 га</t>
  </si>
  <si>
    <t>№ 59.02/5107 
от 05.09.2023</t>
  </si>
  <si>
    <t>8/2023
0,2636 га</t>
  </si>
  <si>
    <t>№ 59.02/5106 
от 05.09.2023</t>
  </si>
  <si>
    <t>9/2023
2,7914 га</t>
  </si>
  <si>
    <t>№ 59.02/5105 
от 05.09.2023</t>
  </si>
  <si>
    <t>10/2023
0,6979 га</t>
  </si>
  <si>
    <t>№ 59.02/5099 
от 05.09.2023</t>
  </si>
  <si>
    <t xml:space="preserve">3/2021
75,9512 га
</t>
  </si>
  <si>
    <t xml:space="preserve">
№ 59.02/3809 
от 07.09.2021</t>
  </si>
  <si>
    <t>4/2023
9,45 га (факт 8,2 га)</t>
  </si>
  <si>
    <t>75,9512 га - АО "Камчатское золото";
18,2902 га -   
 АО "Камголд";
16,1441 га -
 ПАО "Камчатскэнерго";
5,1545 га -
 ПАО "Камчатскэнерго" Центральные электрические сети;
0,4425 га - 
ООО "Газпром добыча Ноябрьск";
1,3506 га -   
 АО "Тепло Земли";
47,2500 га - АО "ЮЭСК";
1,3181 га -  КГКУ "Камчатуправтодор";
3,4893 га - КГКУ "Камчатуправтодор";
3,0000 га - ГУП КК "ДРСУ"</t>
  </si>
  <si>
    <t xml:space="preserve">№ 582-пр от 17.08.2020
Схема - </t>
  </si>
  <si>
    <t>1/2020
36,6897 га
2/2020
13,2590 га</t>
  </si>
  <si>
    <t xml:space="preserve">№ 59.02/4959
от 29.09.2020;
№ 59.02/4960 
от 29.09.2020
</t>
  </si>
  <si>
    <t>36,6897 га -    
 ООО "Дальстрой";
13,2590 га -    
 ЗАО "Тревожное Зарево"</t>
  </si>
  <si>
    <t>1/2022
 81,8001 га</t>
  </si>
  <si>
    <t xml:space="preserve">7,1100 га - 
ООО "Газпром добыча Ноябрьск";
0,4979 га -  филиал ПАО "Камчатскэнерго" Центральные электрические сети;
0,2940 га - 
ООО "Газпром трансгаз Томск"
</t>
  </si>
  <si>
    <t>вырубка 2005 года</t>
  </si>
  <si>
    <t>искусственное</t>
  </si>
  <si>
    <t>№ 945-пр от 26.12.2023
Схема -</t>
  </si>
  <si>
    <t>9/2022
7,1100 га
10/2022
0,4979 га
13/2022
0,2940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</si>
</sst>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567418</xdr:colOff>
      <xdr:row>6</xdr:row>
      <xdr:rowOff>892629</xdr:rowOff>
    </xdr:from>
    <xdr:to>
      <xdr:col>10</xdr:col>
      <xdr:colOff>1081768</xdr:colOff>
      <xdr:row>6</xdr:row>
      <xdr:rowOff>1130754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0391775" y="2675165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 editAs="oneCell">
    <xdr:from>
      <xdr:col>11</xdr:col>
      <xdr:colOff>152400</xdr:colOff>
      <xdr:row>9</xdr:row>
      <xdr:rowOff>180975</xdr:rowOff>
    </xdr:from>
    <xdr:to>
      <xdr:col>11</xdr:col>
      <xdr:colOff>591943</xdr:colOff>
      <xdr:row>9</xdr:row>
      <xdr:rowOff>390525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8820150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556724</xdr:colOff>
      <xdr:row>89</xdr:row>
      <xdr:rowOff>378744</xdr:rowOff>
    </xdr:from>
    <xdr:to>
      <xdr:col>10</xdr:col>
      <xdr:colOff>996267</xdr:colOff>
      <xdr:row>89</xdr:row>
      <xdr:rowOff>588294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6331" y="94485744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157843</xdr:colOff>
      <xdr:row>9</xdr:row>
      <xdr:rowOff>944335</xdr:rowOff>
    </xdr:from>
    <xdr:to>
      <xdr:col>11</xdr:col>
      <xdr:colOff>597386</xdr:colOff>
      <xdr:row>9</xdr:row>
      <xdr:rowOff>1153885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7843" y="7203621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7</xdr:row>
      <xdr:rowOff>762000</xdr:rowOff>
    </xdr:from>
    <xdr:to>
      <xdr:col>10</xdr:col>
      <xdr:colOff>1070981</xdr:colOff>
      <xdr:row>7</xdr:row>
      <xdr:rowOff>1000125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0" y="40671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561415</xdr:colOff>
      <xdr:row>8</xdr:row>
      <xdr:rowOff>757517</xdr:rowOff>
    </xdr:from>
    <xdr:to>
      <xdr:col>10</xdr:col>
      <xdr:colOff>1060896</xdr:colOff>
      <xdr:row>8</xdr:row>
      <xdr:rowOff>995642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5974" y="5396752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9</xdr:row>
      <xdr:rowOff>952500</xdr:rowOff>
    </xdr:from>
    <xdr:to>
      <xdr:col>10</xdr:col>
      <xdr:colOff>1080506</xdr:colOff>
      <xdr:row>9</xdr:row>
      <xdr:rowOff>1190625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95916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10</xdr:row>
      <xdr:rowOff>847725</xdr:rowOff>
    </xdr:from>
    <xdr:to>
      <xdr:col>10</xdr:col>
      <xdr:colOff>1099556</xdr:colOff>
      <xdr:row>10</xdr:row>
      <xdr:rowOff>1085850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5" y="11201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11</xdr:row>
      <xdr:rowOff>847725</xdr:rowOff>
    </xdr:from>
    <xdr:to>
      <xdr:col>10</xdr:col>
      <xdr:colOff>1051931</xdr:colOff>
      <xdr:row>11</xdr:row>
      <xdr:rowOff>1085850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200" y="12725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542649</xdr:colOff>
      <xdr:row>26</xdr:row>
      <xdr:rowOff>1183749</xdr:rowOff>
    </xdr:from>
    <xdr:to>
      <xdr:col>10</xdr:col>
      <xdr:colOff>1042130</xdr:colOff>
      <xdr:row>26</xdr:row>
      <xdr:rowOff>1421874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2256" y="22546963"/>
          <a:ext cx="499481" cy="238125"/>
        </a:xfrm>
        <a:prstGeom prst="rect">
          <a:avLst/>
        </a:prstGeom>
      </xdr:spPr>
    </xdr:pic>
    <xdr:clientData/>
  </xdr:twoCellAnchor>
  <xdr:oneCellAnchor>
    <xdr:from>
      <xdr:col>10</xdr:col>
      <xdr:colOff>550769</xdr:colOff>
      <xdr:row>27</xdr:row>
      <xdr:rowOff>382681</xdr:rowOff>
    </xdr:from>
    <xdr:ext cx="499481" cy="238125"/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0" y="16194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28</xdr:row>
      <xdr:rowOff>315446</xdr:rowOff>
    </xdr:from>
    <xdr:ext cx="499481" cy="238125"/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337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550770</xdr:colOff>
      <xdr:row>29</xdr:row>
      <xdr:rowOff>405093</xdr:rowOff>
    </xdr:from>
    <xdr:ext cx="499481" cy="238125"/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1" y="185025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30</xdr:row>
      <xdr:rowOff>315446</xdr:rowOff>
    </xdr:from>
    <xdr:ext cx="499481" cy="238125"/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908681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220276</xdr:colOff>
      <xdr:row>25</xdr:row>
      <xdr:rowOff>557094</xdr:rowOff>
    </xdr:from>
    <xdr:to>
      <xdr:col>11</xdr:col>
      <xdr:colOff>659819</xdr:colOff>
      <xdr:row>25</xdr:row>
      <xdr:rowOff>766644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0276" y="20505165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535484</xdr:colOff>
      <xdr:row>25</xdr:row>
      <xdr:rowOff>818832</xdr:rowOff>
    </xdr:from>
    <xdr:to>
      <xdr:col>10</xdr:col>
      <xdr:colOff>975027</xdr:colOff>
      <xdr:row>25</xdr:row>
      <xdr:rowOff>1028382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5091" y="20766903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233339</xdr:colOff>
      <xdr:row>22</xdr:row>
      <xdr:rowOff>180766</xdr:rowOff>
    </xdr:from>
    <xdr:to>
      <xdr:col>11</xdr:col>
      <xdr:colOff>623517</xdr:colOff>
      <xdr:row>22</xdr:row>
      <xdr:rowOff>388048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3339" y="17203302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244929</xdr:colOff>
      <xdr:row>21</xdr:row>
      <xdr:rowOff>179764</xdr:rowOff>
    </xdr:from>
    <xdr:to>
      <xdr:col>11</xdr:col>
      <xdr:colOff>635107</xdr:colOff>
      <xdr:row>21</xdr:row>
      <xdr:rowOff>387046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74929" y="16630800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204108</xdr:colOff>
      <xdr:row>26</xdr:row>
      <xdr:rowOff>199305</xdr:rowOff>
    </xdr:from>
    <xdr:to>
      <xdr:col>11</xdr:col>
      <xdr:colOff>594286</xdr:colOff>
      <xdr:row>26</xdr:row>
      <xdr:rowOff>406587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4108" y="21562519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226840</xdr:colOff>
      <xdr:row>26</xdr:row>
      <xdr:rowOff>757516</xdr:rowOff>
    </xdr:from>
    <xdr:to>
      <xdr:col>11</xdr:col>
      <xdr:colOff>617018</xdr:colOff>
      <xdr:row>26</xdr:row>
      <xdr:rowOff>964798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6840" y="22120730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213486</xdr:colOff>
      <xdr:row>23</xdr:row>
      <xdr:rowOff>201096</xdr:rowOff>
    </xdr:from>
    <xdr:to>
      <xdr:col>11</xdr:col>
      <xdr:colOff>603664</xdr:colOff>
      <xdr:row>23</xdr:row>
      <xdr:rowOff>408378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3486" y="17795132"/>
          <a:ext cx="390178" cy="207282"/>
        </a:xfrm>
        <a:prstGeom prst="rect">
          <a:avLst/>
        </a:prstGeom>
      </xdr:spPr>
    </xdr:pic>
    <xdr:clientData/>
  </xdr:twoCellAnchor>
  <xdr:oneCellAnchor>
    <xdr:from>
      <xdr:col>10</xdr:col>
      <xdr:colOff>533401</xdr:colOff>
      <xdr:row>34</xdr:row>
      <xdr:rowOff>396689</xdr:rowOff>
    </xdr:from>
    <xdr:ext cx="499481" cy="238125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283" y="268089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553122</xdr:colOff>
      <xdr:row>33</xdr:row>
      <xdr:rowOff>404981</xdr:rowOff>
    </xdr:from>
    <xdr:ext cx="499481" cy="238125"/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4" y="257638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51</xdr:row>
      <xdr:rowOff>379319</xdr:rowOff>
    </xdr:from>
    <xdr:ext cx="499481" cy="238125"/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3982" y="4139284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54</xdr:row>
      <xdr:rowOff>368113</xdr:rowOff>
    </xdr:from>
    <xdr:ext cx="499481" cy="238125"/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31</xdr:row>
      <xdr:rowOff>382568</xdr:rowOff>
    </xdr:from>
    <xdr:ext cx="499481" cy="238125"/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242453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530822</xdr:colOff>
      <xdr:row>52</xdr:row>
      <xdr:rowOff>386042</xdr:rowOff>
    </xdr:from>
    <xdr:ext cx="499481" cy="238125"/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0704" y="4265463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55</xdr:row>
      <xdr:rowOff>368113</xdr:rowOff>
    </xdr:from>
    <xdr:ext cx="499481" cy="238125"/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43</xdr:row>
      <xdr:rowOff>345926</xdr:rowOff>
    </xdr:from>
    <xdr:ext cx="499481" cy="238125"/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9472" y="355323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512301</xdr:colOff>
      <xdr:row>32</xdr:row>
      <xdr:rowOff>341747</xdr:rowOff>
    </xdr:from>
    <xdr:ext cx="499481" cy="238125"/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1908" y="268348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540460</xdr:colOff>
      <xdr:row>39</xdr:row>
      <xdr:rowOff>377414</xdr:rowOff>
    </xdr:from>
    <xdr:ext cx="499481" cy="238125"/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342" y="3230297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540125</xdr:colOff>
      <xdr:row>35</xdr:row>
      <xdr:rowOff>381000</xdr:rowOff>
    </xdr:from>
    <xdr:ext cx="499481" cy="238125"/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007" y="278466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558054</xdr:colOff>
      <xdr:row>36</xdr:row>
      <xdr:rowOff>387724</xdr:rowOff>
    </xdr:from>
    <xdr:ext cx="499481" cy="238125"/>
    <xdr:pic>
      <xdr:nvPicPr>
        <xdr:cNvPr id="59" name="Рисуно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936" y="289515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519954</xdr:colOff>
      <xdr:row>37</xdr:row>
      <xdr:rowOff>394447</xdr:rowOff>
    </xdr:from>
    <xdr:ext cx="499481" cy="238125"/>
    <xdr:pic>
      <xdr:nvPicPr>
        <xdr:cNvPr id="60" name="Рисуно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836" y="3010124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526678</xdr:colOff>
      <xdr:row>38</xdr:row>
      <xdr:rowOff>401170</xdr:rowOff>
    </xdr:from>
    <xdr:ext cx="499481" cy="238125"/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6560" y="3118372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558390</xdr:colOff>
      <xdr:row>40</xdr:row>
      <xdr:rowOff>384138</xdr:rowOff>
    </xdr:from>
    <xdr:ext cx="499481" cy="238125"/>
    <xdr:pic>
      <xdr:nvPicPr>
        <xdr:cNvPr id="62" name="Рисуно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8272" y="334526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531496</xdr:colOff>
      <xdr:row>41</xdr:row>
      <xdr:rowOff>390861</xdr:rowOff>
    </xdr:from>
    <xdr:ext cx="499481" cy="238125"/>
    <xdr:pic>
      <xdr:nvPicPr>
        <xdr:cNvPr id="63" name="Рисуно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378" y="3452397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525108</xdr:colOff>
      <xdr:row>44</xdr:row>
      <xdr:rowOff>386267</xdr:rowOff>
    </xdr:from>
    <xdr:ext cx="499481" cy="238125"/>
    <xdr:pic>
      <xdr:nvPicPr>
        <xdr:cNvPr id="64" name="Рисуно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4990" y="3662609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531832</xdr:colOff>
      <xdr:row>45</xdr:row>
      <xdr:rowOff>392991</xdr:rowOff>
    </xdr:from>
    <xdr:ext cx="499481" cy="238125"/>
    <xdr:pic>
      <xdr:nvPicPr>
        <xdr:cNvPr id="65" name="Рисуно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714" y="377421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596986</xdr:colOff>
      <xdr:row>57</xdr:row>
      <xdr:rowOff>402116</xdr:rowOff>
    </xdr:from>
    <xdr:ext cx="499481" cy="238125"/>
    <xdr:pic>
      <xdr:nvPicPr>
        <xdr:cNvPr id="66" name="Рисуно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6593" y="5423197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534073</xdr:colOff>
      <xdr:row>47</xdr:row>
      <xdr:rowOff>384027</xdr:rowOff>
    </xdr:from>
    <xdr:ext cx="499481" cy="238125"/>
    <xdr:pic>
      <xdr:nvPicPr>
        <xdr:cNvPr id="67" name="Рисуно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955" y="40131292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42</xdr:row>
      <xdr:rowOff>345926</xdr:rowOff>
    </xdr:from>
    <xdr:ext cx="499481" cy="238125"/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731" y="3436698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48</xdr:row>
      <xdr:rowOff>379319</xdr:rowOff>
    </xdr:from>
    <xdr:ext cx="499481" cy="238125"/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4055366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49</xdr:row>
      <xdr:rowOff>379319</xdr:rowOff>
    </xdr:from>
    <xdr:ext cx="499481" cy="238125"/>
    <xdr:pic>
      <xdr:nvPicPr>
        <xdr:cNvPr id="68" name="Рисуно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023640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50</xdr:row>
      <xdr:rowOff>379319</xdr:rowOff>
    </xdr:from>
    <xdr:ext cx="499481" cy="238125"/>
    <xdr:pic>
      <xdr:nvPicPr>
        <xdr:cNvPr id="69" name="Рисуно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149146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53</xdr:row>
      <xdr:rowOff>368113</xdr:rowOff>
    </xdr:from>
    <xdr:ext cx="499481" cy="238125"/>
    <xdr:pic>
      <xdr:nvPicPr>
        <xdr:cNvPr id="70" name="Рисуно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75762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56</xdr:row>
      <xdr:rowOff>368113</xdr:rowOff>
    </xdr:from>
    <xdr:ext cx="499481" cy="238125"/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8705807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215538</xdr:colOff>
      <xdr:row>20</xdr:row>
      <xdr:rowOff>179443</xdr:rowOff>
    </xdr:from>
    <xdr:to>
      <xdr:col>11</xdr:col>
      <xdr:colOff>605716</xdr:colOff>
      <xdr:row>20</xdr:row>
      <xdr:rowOff>386725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5538" y="16058979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190531</xdr:colOff>
      <xdr:row>19</xdr:row>
      <xdr:rowOff>196449</xdr:rowOff>
    </xdr:from>
    <xdr:to>
      <xdr:col>11</xdr:col>
      <xdr:colOff>580709</xdr:colOff>
      <xdr:row>19</xdr:row>
      <xdr:rowOff>403731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31" y="15504485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222291</xdr:colOff>
      <xdr:row>18</xdr:row>
      <xdr:rowOff>196561</xdr:rowOff>
    </xdr:from>
    <xdr:to>
      <xdr:col>11</xdr:col>
      <xdr:colOff>612469</xdr:colOff>
      <xdr:row>18</xdr:row>
      <xdr:rowOff>403843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2291" y="14756204"/>
          <a:ext cx="390178" cy="207282"/>
        </a:xfrm>
        <a:prstGeom prst="rect">
          <a:avLst/>
        </a:prstGeom>
      </xdr:spPr>
    </xdr:pic>
    <xdr:clientData/>
  </xdr:twoCellAnchor>
  <xdr:oneCellAnchor>
    <xdr:from>
      <xdr:col>10</xdr:col>
      <xdr:colOff>490481</xdr:colOff>
      <xdr:row>62</xdr:row>
      <xdr:rowOff>368113</xdr:rowOff>
    </xdr:from>
    <xdr:ext cx="499481" cy="238125"/>
    <xdr:pic>
      <xdr:nvPicPr>
        <xdr:cNvPr id="76" name="Рисуно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08029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64</xdr:row>
      <xdr:rowOff>368113</xdr:rowOff>
    </xdr:from>
    <xdr:ext cx="499481" cy="238125"/>
    <xdr:pic>
      <xdr:nvPicPr>
        <xdr:cNvPr id="78" name="Рисуно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67719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61</xdr:row>
      <xdr:rowOff>368113</xdr:rowOff>
    </xdr:from>
    <xdr:ext cx="499481" cy="238125"/>
    <xdr:pic>
      <xdr:nvPicPr>
        <xdr:cNvPr id="79" name="Рисуно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8613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66</xdr:row>
      <xdr:rowOff>368113</xdr:rowOff>
    </xdr:from>
    <xdr:ext cx="499481" cy="238125"/>
    <xdr:pic>
      <xdr:nvPicPr>
        <xdr:cNvPr id="80" name="Рисуно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67719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60</xdr:row>
      <xdr:rowOff>368113</xdr:rowOff>
    </xdr:from>
    <xdr:ext cx="499481" cy="238125"/>
    <xdr:pic>
      <xdr:nvPicPr>
        <xdr:cNvPr id="81" name="Рисуно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5819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63</xdr:row>
      <xdr:rowOff>368113</xdr:rowOff>
    </xdr:from>
    <xdr:ext cx="499481" cy="238125"/>
    <xdr:pic>
      <xdr:nvPicPr>
        <xdr:cNvPr id="82" name="Рисуно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9606" y="54676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59</xdr:row>
      <xdr:rowOff>368113</xdr:rowOff>
    </xdr:from>
    <xdr:ext cx="499481" cy="238125"/>
    <xdr:pic>
      <xdr:nvPicPr>
        <xdr:cNvPr id="83" name="Рисуно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4856" y="58613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58</xdr:row>
      <xdr:rowOff>368113</xdr:rowOff>
    </xdr:from>
    <xdr:ext cx="499481" cy="238125"/>
    <xdr:pic>
      <xdr:nvPicPr>
        <xdr:cNvPr id="84" name="Рисуно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4856" y="537239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46</xdr:row>
      <xdr:rowOff>368113</xdr:rowOff>
    </xdr:from>
    <xdr:ext cx="499481" cy="238125"/>
    <xdr:pic>
      <xdr:nvPicPr>
        <xdr:cNvPr id="85" name="Рисуно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4856" y="52771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67</xdr:row>
      <xdr:rowOff>368113</xdr:rowOff>
    </xdr:from>
    <xdr:ext cx="499481" cy="238125"/>
    <xdr:pic>
      <xdr:nvPicPr>
        <xdr:cNvPr id="86" name="Рисуно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4856" y="58613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65</xdr:row>
      <xdr:rowOff>368113</xdr:rowOff>
    </xdr:from>
    <xdr:ext cx="499481" cy="238125"/>
    <xdr:pic>
      <xdr:nvPicPr>
        <xdr:cNvPr id="88" name="Рисуно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4856" y="5785148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583407</xdr:colOff>
      <xdr:row>69</xdr:row>
      <xdr:rowOff>307862</xdr:rowOff>
    </xdr:from>
    <xdr:ext cx="499481" cy="238125"/>
    <xdr:pic>
      <xdr:nvPicPr>
        <xdr:cNvPr id="71" name="Рисуно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3014" y="6486014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511968</xdr:colOff>
      <xdr:row>70</xdr:row>
      <xdr:rowOff>363993</xdr:rowOff>
    </xdr:from>
    <xdr:ext cx="499481" cy="238125"/>
    <xdr:pic>
      <xdr:nvPicPr>
        <xdr:cNvPr id="77" name="Рисуно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1575" y="6586877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597014</xdr:colOff>
      <xdr:row>72</xdr:row>
      <xdr:rowOff>340179</xdr:rowOff>
    </xdr:from>
    <xdr:ext cx="499481" cy="238125"/>
    <xdr:pic>
      <xdr:nvPicPr>
        <xdr:cNvPr id="87" name="Рисуно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6621" y="6858000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629330</xdr:colOff>
      <xdr:row>73</xdr:row>
      <xdr:rowOff>348684</xdr:rowOff>
    </xdr:from>
    <xdr:ext cx="499481" cy="238125"/>
    <xdr:pic>
      <xdr:nvPicPr>
        <xdr:cNvPr id="89" name="Рисуно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8937" y="6992200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666749</xdr:colOff>
      <xdr:row>74</xdr:row>
      <xdr:rowOff>369093</xdr:rowOff>
    </xdr:from>
    <xdr:ext cx="499481" cy="238125"/>
    <xdr:pic>
      <xdr:nvPicPr>
        <xdr:cNvPr id="90" name="Рисуно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89405" y="695205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526256</xdr:colOff>
      <xdr:row>75</xdr:row>
      <xdr:rowOff>295274</xdr:rowOff>
    </xdr:from>
    <xdr:ext cx="499481" cy="238125"/>
    <xdr:pic>
      <xdr:nvPicPr>
        <xdr:cNvPr id="91" name="Рисуно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6056" y="7086599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602116</xdr:colOff>
      <xdr:row>88</xdr:row>
      <xdr:rowOff>360589</xdr:rowOff>
    </xdr:from>
    <xdr:ext cx="499481" cy="238125"/>
    <xdr:pic>
      <xdr:nvPicPr>
        <xdr:cNvPr id="92" name="Рисуно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1723" y="9120187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561296</xdr:colOff>
      <xdr:row>86</xdr:row>
      <xdr:rowOff>381000</xdr:rowOff>
    </xdr:from>
    <xdr:ext cx="499481" cy="238125"/>
    <xdr:pic>
      <xdr:nvPicPr>
        <xdr:cNvPr id="93" name="Рисуно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80903" y="88555286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576604</xdr:colOff>
      <xdr:row>68</xdr:row>
      <xdr:rowOff>408215</xdr:rowOff>
    </xdr:from>
    <xdr:ext cx="499481" cy="238125"/>
    <xdr:pic>
      <xdr:nvPicPr>
        <xdr:cNvPr id="94" name="Рисуно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6211" y="6508296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573201</xdr:colOff>
      <xdr:row>84</xdr:row>
      <xdr:rowOff>367393</xdr:rowOff>
    </xdr:from>
    <xdr:ext cx="549430" cy="261938"/>
    <xdr:pic>
      <xdr:nvPicPr>
        <xdr:cNvPr id="95" name="Рисуно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2808" y="85874679"/>
          <a:ext cx="549430" cy="261938"/>
        </a:xfrm>
        <a:prstGeom prst="rect">
          <a:avLst/>
        </a:prstGeom>
      </xdr:spPr>
    </xdr:pic>
    <xdr:clientData/>
  </xdr:oneCellAnchor>
  <xdr:oneCellAnchor>
    <xdr:from>
      <xdr:col>10</xdr:col>
      <xdr:colOff>595314</xdr:colOff>
      <xdr:row>87</xdr:row>
      <xdr:rowOff>348681</xdr:rowOff>
    </xdr:from>
    <xdr:ext cx="499481" cy="238125"/>
    <xdr:pic>
      <xdr:nvPicPr>
        <xdr:cNvPr id="96" name="Рисуно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4921" y="8985646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600415</xdr:colOff>
      <xdr:row>85</xdr:row>
      <xdr:rowOff>362290</xdr:rowOff>
    </xdr:from>
    <xdr:ext cx="499481" cy="238125"/>
    <xdr:pic>
      <xdr:nvPicPr>
        <xdr:cNvPr id="97" name="Рисуно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0022" y="87203076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228255</xdr:colOff>
      <xdr:row>26</xdr:row>
      <xdr:rowOff>1338157</xdr:rowOff>
    </xdr:from>
    <xdr:to>
      <xdr:col>11</xdr:col>
      <xdr:colOff>618433</xdr:colOff>
      <xdr:row>26</xdr:row>
      <xdr:rowOff>1564821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255" y="22701371"/>
          <a:ext cx="390178" cy="226664"/>
        </a:xfrm>
        <a:prstGeom prst="rect">
          <a:avLst/>
        </a:prstGeom>
      </xdr:spPr>
    </xdr:pic>
    <xdr:clientData/>
  </xdr:twoCellAnchor>
  <xdr:oneCellAnchor>
    <xdr:from>
      <xdr:col>10</xdr:col>
      <xdr:colOff>555111</xdr:colOff>
      <xdr:row>71</xdr:row>
      <xdr:rowOff>358940</xdr:rowOff>
    </xdr:from>
    <xdr:ext cx="499481" cy="238125"/>
    <xdr:pic>
      <xdr:nvPicPr>
        <xdr:cNvPr id="99" name="Рисуно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4718" y="8193376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585210</xdr:colOff>
      <xdr:row>82</xdr:row>
      <xdr:rowOff>366362</xdr:rowOff>
    </xdr:from>
    <xdr:ext cx="499481" cy="238125"/>
    <xdr:pic>
      <xdr:nvPicPr>
        <xdr:cNvPr id="100" name="Рисуно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4817" y="8320664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575728</xdr:colOff>
      <xdr:row>81</xdr:row>
      <xdr:rowOff>364712</xdr:rowOff>
    </xdr:from>
    <xdr:ext cx="499481" cy="238125"/>
    <xdr:pic>
      <xdr:nvPicPr>
        <xdr:cNvPr id="101" name="Рисуно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5335" y="8206199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613249</xdr:colOff>
      <xdr:row>80</xdr:row>
      <xdr:rowOff>378319</xdr:rowOff>
    </xdr:from>
    <xdr:ext cx="499481" cy="238125"/>
    <xdr:pic>
      <xdr:nvPicPr>
        <xdr:cNvPr id="102" name="Рисуно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2856" y="8093260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611601</xdr:colOff>
      <xdr:row>79</xdr:row>
      <xdr:rowOff>336673</xdr:rowOff>
    </xdr:from>
    <xdr:ext cx="499481" cy="238125"/>
    <xdr:pic>
      <xdr:nvPicPr>
        <xdr:cNvPr id="103" name="Рисуно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1208" y="7974795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557997</xdr:colOff>
      <xdr:row>76</xdr:row>
      <xdr:rowOff>365537</xdr:rowOff>
    </xdr:from>
    <xdr:ext cx="499481" cy="238125"/>
    <xdr:pic>
      <xdr:nvPicPr>
        <xdr:cNvPr id="104" name="Рисуно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04" y="8841735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556348</xdr:colOff>
      <xdr:row>77</xdr:row>
      <xdr:rowOff>390277</xdr:rowOff>
    </xdr:from>
    <xdr:ext cx="499481" cy="238125"/>
    <xdr:pic>
      <xdr:nvPicPr>
        <xdr:cNvPr id="105" name="Рисуно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5955" y="8977559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581366</xdr:colOff>
      <xdr:row>83</xdr:row>
      <xdr:rowOff>359600</xdr:rowOff>
    </xdr:from>
    <xdr:ext cx="549430" cy="261938"/>
    <xdr:pic>
      <xdr:nvPicPr>
        <xdr:cNvPr id="107" name="Рисуно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973" y="84533386"/>
          <a:ext cx="549430" cy="261938"/>
        </a:xfrm>
        <a:prstGeom prst="rect">
          <a:avLst/>
        </a:prstGeom>
      </xdr:spPr>
    </xdr:pic>
    <xdr:clientData/>
  </xdr:oneCellAnchor>
  <xdr:oneCellAnchor>
    <xdr:from>
      <xdr:col>10</xdr:col>
      <xdr:colOff>586861</xdr:colOff>
      <xdr:row>78</xdr:row>
      <xdr:rowOff>379144</xdr:rowOff>
    </xdr:from>
    <xdr:ext cx="499481" cy="238125"/>
    <xdr:pic>
      <xdr:nvPicPr>
        <xdr:cNvPr id="108" name="Рисунок 107">
          <a:extLst>
            <a:ext uri="{FF2B5EF4-FFF2-40B4-BE49-F238E27FC236}">
              <a16:creationId xmlns:a16="http://schemas.microsoft.com/office/drawing/2014/main" id="{7EFFED60-371F-4530-9D1D-5BEE0A972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468" y="91097965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178219</xdr:colOff>
      <xdr:row>12</xdr:row>
      <xdr:rowOff>184604</xdr:rowOff>
    </xdr:from>
    <xdr:to>
      <xdr:col>11</xdr:col>
      <xdr:colOff>617762</xdr:colOff>
      <xdr:row>12</xdr:row>
      <xdr:rowOff>394154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8219" y="11206390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453118</xdr:colOff>
      <xdr:row>18</xdr:row>
      <xdr:rowOff>672334</xdr:rowOff>
    </xdr:from>
    <xdr:to>
      <xdr:col>10</xdr:col>
      <xdr:colOff>955321</xdr:colOff>
      <xdr:row>19</xdr:row>
      <xdr:rowOff>162066</xdr:rowOff>
    </xdr:to>
    <xdr:pic>
      <xdr:nvPicPr>
        <xdr:cNvPr id="137" name="Рисунок 1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2725" y="15231977"/>
          <a:ext cx="502203" cy="238125"/>
        </a:xfrm>
        <a:prstGeom prst="rect">
          <a:avLst/>
        </a:prstGeom>
      </xdr:spPr>
    </xdr:pic>
    <xdr:clientData/>
  </xdr:twoCellAnchor>
  <xdr:twoCellAnchor editAs="oneCell">
    <xdr:from>
      <xdr:col>11</xdr:col>
      <xdr:colOff>234113</xdr:colOff>
      <xdr:row>13</xdr:row>
      <xdr:rowOff>175909</xdr:rowOff>
    </xdr:from>
    <xdr:to>
      <xdr:col>11</xdr:col>
      <xdr:colOff>624638</xdr:colOff>
      <xdr:row>13</xdr:row>
      <xdr:rowOff>383375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4113" y="11878052"/>
          <a:ext cx="390525" cy="207466"/>
        </a:xfrm>
        <a:prstGeom prst="rect">
          <a:avLst/>
        </a:prstGeom>
      </xdr:spPr>
    </xdr:pic>
    <xdr:clientData/>
  </xdr:twoCellAnchor>
  <xdr:twoCellAnchor editAs="oneCell">
    <xdr:from>
      <xdr:col>11</xdr:col>
      <xdr:colOff>215913</xdr:colOff>
      <xdr:row>15</xdr:row>
      <xdr:rowOff>181505</xdr:rowOff>
    </xdr:from>
    <xdr:to>
      <xdr:col>11</xdr:col>
      <xdr:colOff>606438</xdr:colOff>
      <xdr:row>15</xdr:row>
      <xdr:rowOff>388971</xdr:rowOff>
    </xdr:to>
    <xdr:pic>
      <xdr:nvPicPr>
        <xdr:cNvPr id="139" name="Рисунок 13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5913" y="13026648"/>
          <a:ext cx="390525" cy="207466"/>
        </a:xfrm>
        <a:prstGeom prst="rect">
          <a:avLst/>
        </a:prstGeom>
      </xdr:spPr>
    </xdr:pic>
    <xdr:clientData/>
  </xdr:twoCellAnchor>
  <xdr:twoCellAnchor editAs="oneCell">
    <xdr:from>
      <xdr:col>11</xdr:col>
      <xdr:colOff>235234</xdr:colOff>
      <xdr:row>14</xdr:row>
      <xdr:rowOff>204833</xdr:rowOff>
    </xdr:from>
    <xdr:to>
      <xdr:col>11</xdr:col>
      <xdr:colOff>625759</xdr:colOff>
      <xdr:row>14</xdr:row>
      <xdr:rowOff>412299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5234" y="12478476"/>
          <a:ext cx="390525" cy="207466"/>
        </a:xfrm>
        <a:prstGeom prst="rect">
          <a:avLst/>
        </a:prstGeom>
      </xdr:spPr>
    </xdr:pic>
    <xdr:clientData/>
  </xdr:twoCellAnchor>
  <xdr:twoCellAnchor editAs="oneCell">
    <xdr:from>
      <xdr:col>11</xdr:col>
      <xdr:colOff>251210</xdr:colOff>
      <xdr:row>16</xdr:row>
      <xdr:rowOff>193990</xdr:rowOff>
    </xdr:from>
    <xdr:to>
      <xdr:col>11</xdr:col>
      <xdr:colOff>641735</xdr:colOff>
      <xdr:row>16</xdr:row>
      <xdr:rowOff>401456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81210" y="13610633"/>
          <a:ext cx="390525" cy="207466"/>
        </a:xfrm>
        <a:prstGeom prst="rect">
          <a:avLst/>
        </a:prstGeom>
      </xdr:spPr>
    </xdr:pic>
    <xdr:clientData/>
  </xdr:twoCellAnchor>
  <xdr:twoCellAnchor editAs="oneCell">
    <xdr:from>
      <xdr:col>11</xdr:col>
      <xdr:colOff>228461</xdr:colOff>
      <xdr:row>17</xdr:row>
      <xdr:rowOff>201246</xdr:rowOff>
    </xdr:from>
    <xdr:to>
      <xdr:col>11</xdr:col>
      <xdr:colOff>618986</xdr:colOff>
      <xdr:row>17</xdr:row>
      <xdr:rowOff>408712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461" y="14189389"/>
          <a:ext cx="390525" cy="207466"/>
        </a:xfrm>
        <a:prstGeom prst="rect">
          <a:avLst/>
        </a:prstGeom>
      </xdr:spPr>
    </xdr:pic>
    <xdr:clientData/>
  </xdr:twoCellAnchor>
  <xdr:twoCellAnchor editAs="oneCell">
    <xdr:from>
      <xdr:col>11</xdr:col>
      <xdr:colOff>217714</xdr:colOff>
      <xdr:row>24</xdr:row>
      <xdr:rowOff>176893</xdr:rowOff>
    </xdr:from>
    <xdr:to>
      <xdr:col>11</xdr:col>
      <xdr:colOff>607892</xdr:colOff>
      <xdr:row>24</xdr:row>
      <xdr:rowOff>384175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7714" y="18342429"/>
          <a:ext cx="390178" cy="207282"/>
        </a:xfrm>
        <a:prstGeom prst="rect">
          <a:avLst/>
        </a:prstGeom>
      </xdr:spPr>
    </xdr:pic>
    <xdr:clientData/>
  </xdr:twoCellAnchor>
  <xdr:oneCellAnchor>
    <xdr:from>
      <xdr:col>10</xdr:col>
      <xdr:colOff>599643</xdr:colOff>
      <xdr:row>90</xdr:row>
      <xdr:rowOff>411306</xdr:rowOff>
    </xdr:from>
    <xdr:ext cx="499481" cy="238125"/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4268" y="81316656"/>
          <a:ext cx="499481" cy="238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abSelected="1" zoomScale="70" zoomScaleNormal="70" workbookViewId="0">
      <selection activeCell="M27" sqref="M27"/>
    </sheetView>
  </sheetViews>
  <sheetFormatPr defaultRowHeight="15" x14ac:dyDescent="0.25"/>
  <cols>
    <col min="2" max="2" width="14.7109375" customWidth="1"/>
    <col min="3" max="3" width="17.140625" customWidth="1"/>
    <col min="7" max="7" width="20.28515625" customWidth="1"/>
    <col min="8" max="8" width="26" customWidth="1"/>
    <col min="9" max="9" width="15.5703125" customWidth="1"/>
    <col min="10" max="10" width="18.5703125" customWidth="1"/>
    <col min="11" max="11" width="22.5703125" customWidth="1"/>
    <col min="12" max="12" width="12.85546875" customWidth="1"/>
    <col min="13" max="13" width="19.42578125" customWidth="1"/>
    <col min="14" max="14" width="22.7109375" customWidth="1"/>
    <col min="15" max="15" width="23.140625" customWidth="1"/>
    <col min="16" max="16" width="12.140625" customWidth="1"/>
  </cols>
  <sheetData>
    <row r="1" spans="1:16" x14ac:dyDescent="0.2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x14ac:dyDescent="0.25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6" ht="44.25" customHeight="1" x14ac:dyDescent="0.25">
      <c r="A4" s="1" t="s">
        <v>0</v>
      </c>
      <c r="B4" s="62" t="s">
        <v>2</v>
      </c>
      <c r="C4" s="62"/>
      <c r="D4" s="62"/>
      <c r="E4" s="62"/>
      <c r="F4" s="62" t="s">
        <v>3</v>
      </c>
      <c r="G4" s="62" t="s">
        <v>4</v>
      </c>
      <c r="H4" s="62" t="s">
        <v>5</v>
      </c>
      <c r="I4" s="62" t="s">
        <v>6</v>
      </c>
      <c r="J4" s="62" t="s">
        <v>189</v>
      </c>
      <c r="K4" s="62" t="s">
        <v>33</v>
      </c>
      <c r="L4" s="62" t="s">
        <v>212</v>
      </c>
      <c r="M4" s="62"/>
      <c r="N4" s="64" t="s">
        <v>187</v>
      </c>
      <c r="O4" s="62" t="s">
        <v>70</v>
      </c>
      <c r="P4" s="62" t="s">
        <v>71</v>
      </c>
    </row>
    <row r="5" spans="1:16" ht="58.5" customHeight="1" x14ac:dyDescent="0.25">
      <c r="A5" s="1" t="s">
        <v>1</v>
      </c>
      <c r="B5" s="1" t="s">
        <v>7</v>
      </c>
      <c r="C5" s="1" t="s">
        <v>8</v>
      </c>
      <c r="D5" s="1" t="s">
        <v>9</v>
      </c>
      <c r="E5" s="1" t="s">
        <v>10</v>
      </c>
      <c r="F5" s="62"/>
      <c r="G5" s="62"/>
      <c r="H5" s="62"/>
      <c r="I5" s="62"/>
      <c r="J5" s="62"/>
      <c r="K5" s="62"/>
      <c r="L5" s="1" t="s">
        <v>31</v>
      </c>
      <c r="M5" s="1" t="s">
        <v>38</v>
      </c>
      <c r="N5" s="65"/>
      <c r="O5" s="62"/>
      <c r="P5" s="62"/>
    </row>
    <row r="6" spans="1:16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5">
        <v>14</v>
      </c>
      <c r="O6" s="1">
        <v>15</v>
      </c>
      <c r="P6" s="16">
        <v>16</v>
      </c>
    </row>
    <row r="7" spans="1:16" ht="120" x14ac:dyDescent="0.25">
      <c r="A7" s="6">
        <v>1</v>
      </c>
      <c r="B7" s="6" t="s">
        <v>11</v>
      </c>
      <c r="C7" s="6" t="s">
        <v>62</v>
      </c>
      <c r="D7" s="6">
        <v>40</v>
      </c>
      <c r="E7" s="6">
        <v>1</v>
      </c>
      <c r="F7" s="6">
        <v>42</v>
      </c>
      <c r="G7" s="6" t="s">
        <v>12</v>
      </c>
      <c r="H7" s="6" t="s">
        <v>32</v>
      </c>
      <c r="I7" s="6" t="s">
        <v>13</v>
      </c>
      <c r="J7" s="6" t="s">
        <v>188</v>
      </c>
      <c r="K7" s="11" t="s">
        <v>40</v>
      </c>
      <c r="L7" s="6"/>
      <c r="M7" s="6"/>
      <c r="N7" s="49"/>
      <c r="O7" s="18">
        <v>42</v>
      </c>
      <c r="P7" s="50"/>
    </row>
    <row r="8" spans="1:16" ht="105" x14ac:dyDescent="0.25">
      <c r="A8" s="3">
        <v>2</v>
      </c>
      <c r="B8" s="3" t="s">
        <v>14</v>
      </c>
      <c r="C8" s="3" t="s">
        <v>15</v>
      </c>
      <c r="D8" s="3">
        <v>101</v>
      </c>
      <c r="E8" s="3">
        <v>15</v>
      </c>
      <c r="F8" s="3">
        <v>31</v>
      </c>
      <c r="G8" s="3" t="s">
        <v>12</v>
      </c>
      <c r="H8" s="3" t="s">
        <v>35</v>
      </c>
      <c r="I8" s="3" t="s">
        <v>16</v>
      </c>
      <c r="J8" s="3" t="s">
        <v>188</v>
      </c>
      <c r="K8" s="7" t="s">
        <v>41</v>
      </c>
      <c r="L8" s="3"/>
      <c r="M8" s="3"/>
      <c r="N8" s="9" t="s">
        <v>46</v>
      </c>
      <c r="O8" s="17">
        <v>31</v>
      </c>
      <c r="P8" s="18"/>
    </row>
    <row r="9" spans="1:16" ht="105" x14ac:dyDescent="0.25">
      <c r="A9" s="3">
        <v>3</v>
      </c>
      <c r="B9" s="3" t="s">
        <v>17</v>
      </c>
      <c r="C9" s="3" t="s">
        <v>18</v>
      </c>
      <c r="D9" s="3">
        <v>145</v>
      </c>
      <c r="E9" s="3">
        <v>6</v>
      </c>
      <c r="F9" s="3">
        <v>20.3</v>
      </c>
      <c r="G9" s="3" t="s">
        <v>12</v>
      </c>
      <c r="H9" s="3" t="s">
        <v>36</v>
      </c>
      <c r="I9" s="3" t="s">
        <v>19</v>
      </c>
      <c r="J9" s="3" t="s">
        <v>188</v>
      </c>
      <c r="K9" s="7" t="s">
        <v>42</v>
      </c>
      <c r="L9" s="15"/>
      <c r="M9" s="15"/>
      <c r="N9" s="9"/>
      <c r="O9" s="17">
        <v>20.3</v>
      </c>
      <c r="P9" s="18"/>
    </row>
    <row r="10" spans="1:16" ht="135" x14ac:dyDescent="0.25">
      <c r="A10" s="2">
        <v>4</v>
      </c>
      <c r="B10" s="2" t="s">
        <v>20</v>
      </c>
      <c r="C10" s="2" t="s">
        <v>21</v>
      </c>
      <c r="D10" s="2">
        <v>200</v>
      </c>
      <c r="E10" s="2" t="s">
        <v>22</v>
      </c>
      <c r="F10" s="2">
        <v>50</v>
      </c>
      <c r="G10" s="2" t="s">
        <v>12</v>
      </c>
      <c r="H10" s="2" t="s">
        <v>39</v>
      </c>
      <c r="I10" s="2" t="s">
        <v>23</v>
      </c>
      <c r="J10" s="2" t="s">
        <v>171</v>
      </c>
      <c r="K10" s="8" t="s">
        <v>43</v>
      </c>
      <c r="L10" s="4" t="s">
        <v>241</v>
      </c>
      <c r="M10" s="4" t="s">
        <v>242</v>
      </c>
      <c r="N10" s="4" t="s">
        <v>243</v>
      </c>
      <c r="O10" s="2" t="s">
        <v>45</v>
      </c>
      <c r="P10" s="2">
        <v>49.948700000000002</v>
      </c>
    </row>
    <row r="11" spans="1:16" ht="120" x14ac:dyDescent="0.25">
      <c r="A11" s="3">
        <v>5</v>
      </c>
      <c r="B11" s="3" t="s">
        <v>24</v>
      </c>
      <c r="C11" s="3" t="s">
        <v>25</v>
      </c>
      <c r="D11" s="3">
        <v>194</v>
      </c>
      <c r="E11" s="3" t="s">
        <v>26</v>
      </c>
      <c r="F11" s="3">
        <v>48</v>
      </c>
      <c r="G11" s="3" t="s">
        <v>12</v>
      </c>
      <c r="H11" s="3" t="s">
        <v>37</v>
      </c>
      <c r="I11" s="3" t="s">
        <v>27</v>
      </c>
      <c r="J11" s="3" t="s">
        <v>171</v>
      </c>
      <c r="K11" s="7" t="s">
        <v>44</v>
      </c>
      <c r="L11" s="10"/>
      <c r="M11" s="10"/>
      <c r="N11" s="13"/>
      <c r="O11" s="17">
        <v>48</v>
      </c>
      <c r="P11" s="17"/>
    </row>
    <row r="12" spans="1:16" ht="120" x14ac:dyDescent="0.25">
      <c r="A12" s="3">
        <v>6</v>
      </c>
      <c r="B12" s="3" t="s">
        <v>24</v>
      </c>
      <c r="C12" s="3" t="s">
        <v>25</v>
      </c>
      <c r="D12" s="3">
        <v>195</v>
      </c>
      <c r="E12" s="3">
        <v>1</v>
      </c>
      <c r="F12" s="3">
        <v>34</v>
      </c>
      <c r="G12" s="3" t="s">
        <v>12</v>
      </c>
      <c r="H12" s="3" t="s">
        <v>37</v>
      </c>
      <c r="I12" s="3" t="s">
        <v>19</v>
      </c>
      <c r="J12" s="3" t="s">
        <v>171</v>
      </c>
      <c r="K12" s="7" t="s">
        <v>44</v>
      </c>
      <c r="L12" s="10"/>
      <c r="M12" s="10"/>
      <c r="N12" s="46"/>
      <c r="O12" s="17">
        <v>34</v>
      </c>
      <c r="P12" s="48"/>
    </row>
    <row r="13" spans="1:16" ht="54" customHeight="1" x14ac:dyDescent="0.25">
      <c r="A13" s="75">
        <v>7</v>
      </c>
      <c r="B13" s="75" t="s">
        <v>11</v>
      </c>
      <c r="C13" s="75" t="s">
        <v>63</v>
      </c>
      <c r="D13" s="75">
        <v>14</v>
      </c>
      <c r="E13" s="75">
        <v>2</v>
      </c>
      <c r="F13" s="75">
        <v>210</v>
      </c>
      <c r="G13" s="75" t="s">
        <v>12</v>
      </c>
      <c r="H13" s="75" t="s">
        <v>34</v>
      </c>
      <c r="I13" s="75" t="s">
        <v>28</v>
      </c>
      <c r="J13" s="75" t="s">
        <v>171</v>
      </c>
      <c r="K13" s="75" t="s">
        <v>240</v>
      </c>
      <c r="L13" s="10" t="s">
        <v>236</v>
      </c>
      <c r="M13" s="10" t="s">
        <v>237</v>
      </c>
      <c r="N13" s="72" t="s">
        <v>239</v>
      </c>
      <c r="O13" s="66">
        <v>34.609499999999997</v>
      </c>
      <c r="P13" s="69">
        <v>175.3905</v>
      </c>
    </row>
    <row r="14" spans="1:16" ht="45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10" t="s">
        <v>213</v>
      </c>
      <c r="M14" s="3" t="s">
        <v>214</v>
      </c>
      <c r="N14" s="73"/>
      <c r="O14" s="67"/>
      <c r="P14" s="70"/>
    </row>
    <row r="15" spans="1:16" ht="45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10" t="s">
        <v>215</v>
      </c>
      <c r="M15" s="3" t="s">
        <v>216</v>
      </c>
      <c r="N15" s="73"/>
      <c r="O15" s="67"/>
      <c r="P15" s="70"/>
    </row>
    <row r="16" spans="1:16" ht="45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10" t="s">
        <v>217</v>
      </c>
      <c r="M16" s="3" t="s">
        <v>218</v>
      </c>
      <c r="N16" s="73"/>
      <c r="O16" s="67"/>
      <c r="P16" s="70"/>
    </row>
    <row r="17" spans="1:16" ht="4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0" t="s">
        <v>219</v>
      </c>
      <c r="M17" s="3" t="s">
        <v>220</v>
      </c>
      <c r="N17" s="73"/>
      <c r="O17" s="67"/>
      <c r="P17" s="70"/>
    </row>
    <row r="18" spans="1:16" ht="4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10" t="s">
        <v>221</v>
      </c>
      <c r="M18" s="3" t="s">
        <v>222</v>
      </c>
      <c r="N18" s="73"/>
      <c r="O18" s="67"/>
      <c r="P18" s="70"/>
    </row>
    <row r="19" spans="1:16" ht="59.25" customHeigh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0" t="s">
        <v>238</v>
      </c>
      <c r="M19" s="3" t="s">
        <v>223</v>
      </c>
      <c r="N19" s="73"/>
      <c r="O19" s="67"/>
      <c r="P19" s="70"/>
    </row>
    <row r="20" spans="1:16" ht="45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0" t="s">
        <v>224</v>
      </c>
      <c r="M20" s="3" t="s">
        <v>225</v>
      </c>
      <c r="N20" s="73"/>
      <c r="O20" s="67"/>
      <c r="P20" s="70"/>
    </row>
    <row r="21" spans="1:16" ht="45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10" t="s">
        <v>226</v>
      </c>
      <c r="M21" s="3" t="s">
        <v>227</v>
      </c>
      <c r="N21" s="73"/>
      <c r="O21" s="67"/>
      <c r="P21" s="70"/>
    </row>
    <row r="22" spans="1:16" ht="45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10" t="s">
        <v>228</v>
      </c>
      <c r="M22" s="3" t="s">
        <v>229</v>
      </c>
      <c r="N22" s="73"/>
      <c r="O22" s="67"/>
      <c r="P22" s="70"/>
    </row>
    <row r="23" spans="1:16" ht="45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10" t="s">
        <v>230</v>
      </c>
      <c r="M23" s="3" t="s">
        <v>231</v>
      </c>
      <c r="N23" s="73"/>
      <c r="O23" s="67"/>
      <c r="P23" s="70"/>
    </row>
    <row r="24" spans="1:16" ht="45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0" t="s">
        <v>232</v>
      </c>
      <c r="M24" s="3" t="s">
        <v>233</v>
      </c>
      <c r="N24" s="73"/>
      <c r="O24" s="67"/>
      <c r="P24" s="70"/>
    </row>
    <row r="25" spans="1:16" ht="45.7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10" t="s">
        <v>234</v>
      </c>
      <c r="M25" s="3" t="s">
        <v>235</v>
      </c>
      <c r="N25" s="74"/>
      <c r="O25" s="68"/>
      <c r="P25" s="71"/>
    </row>
    <row r="26" spans="1:16" ht="111" customHeight="1" x14ac:dyDescent="0.25">
      <c r="A26" s="2">
        <v>8</v>
      </c>
      <c r="B26" s="2" t="s">
        <v>20</v>
      </c>
      <c r="C26" s="2" t="s">
        <v>47</v>
      </c>
      <c r="D26" s="2">
        <v>477</v>
      </c>
      <c r="E26" s="2">
        <v>12</v>
      </c>
      <c r="F26" s="2">
        <v>81.8001</v>
      </c>
      <c r="G26" s="2" t="s">
        <v>12</v>
      </c>
      <c r="H26" s="2" t="s">
        <v>48</v>
      </c>
      <c r="I26" s="2" t="s">
        <v>49</v>
      </c>
      <c r="J26" s="2" t="s">
        <v>188</v>
      </c>
      <c r="K26" s="8" t="s">
        <v>111</v>
      </c>
      <c r="L26" s="56" t="s">
        <v>244</v>
      </c>
      <c r="M26" s="2" t="s">
        <v>113</v>
      </c>
      <c r="N26" s="57" t="s">
        <v>112</v>
      </c>
      <c r="O26" s="2" t="s">
        <v>174</v>
      </c>
      <c r="P26" s="54">
        <v>81.8001</v>
      </c>
    </row>
    <row r="27" spans="1:16" ht="179.25" customHeight="1" x14ac:dyDescent="0.25">
      <c r="A27" s="2">
        <v>9</v>
      </c>
      <c r="B27" s="2" t="s">
        <v>20</v>
      </c>
      <c r="C27" s="2" t="s">
        <v>47</v>
      </c>
      <c r="D27" s="2">
        <v>477</v>
      </c>
      <c r="E27" s="2">
        <v>12</v>
      </c>
      <c r="F27" s="2">
        <v>7.702</v>
      </c>
      <c r="G27" s="2" t="s">
        <v>12</v>
      </c>
      <c r="H27" s="2" t="s">
        <v>67</v>
      </c>
      <c r="I27" s="2" t="s">
        <v>66</v>
      </c>
      <c r="J27" s="2" t="s">
        <v>188</v>
      </c>
      <c r="K27" s="8" t="s">
        <v>65</v>
      </c>
      <c r="L27" s="58" t="s">
        <v>249</v>
      </c>
      <c r="M27" s="4" t="s">
        <v>173</v>
      </c>
      <c r="N27" s="57" t="s">
        <v>245</v>
      </c>
      <c r="O27" s="2" t="s">
        <v>174</v>
      </c>
      <c r="P27" s="54">
        <v>7.702</v>
      </c>
    </row>
    <row r="28" spans="1:16" ht="96" customHeight="1" x14ac:dyDescent="0.25">
      <c r="A28" s="3">
        <v>10</v>
      </c>
      <c r="B28" s="3" t="s">
        <v>17</v>
      </c>
      <c r="C28" s="3" t="s">
        <v>18</v>
      </c>
      <c r="D28" s="3">
        <v>127</v>
      </c>
      <c r="E28" s="3">
        <v>24</v>
      </c>
      <c r="F28" s="3">
        <v>32</v>
      </c>
      <c r="G28" s="6" t="s">
        <v>12</v>
      </c>
      <c r="H28" s="6" t="s">
        <v>55</v>
      </c>
      <c r="I28" s="3" t="s">
        <v>54</v>
      </c>
      <c r="J28" s="6" t="s">
        <v>188</v>
      </c>
      <c r="K28" s="14" t="s">
        <v>50</v>
      </c>
      <c r="L28" s="13"/>
      <c r="M28" s="13"/>
      <c r="N28" s="13"/>
      <c r="O28" s="17">
        <v>32</v>
      </c>
      <c r="P28" s="17"/>
    </row>
    <row r="29" spans="1:16" ht="87.75" customHeight="1" x14ac:dyDescent="0.25">
      <c r="A29" s="3">
        <v>11</v>
      </c>
      <c r="B29" s="3" t="s">
        <v>25</v>
      </c>
      <c r="C29" s="3" t="s">
        <v>51</v>
      </c>
      <c r="D29" s="3">
        <v>132</v>
      </c>
      <c r="E29" s="3" t="s">
        <v>68</v>
      </c>
      <c r="F29" s="3">
        <v>10</v>
      </c>
      <c r="G29" s="6" t="s">
        <v>12</v>
      </c>
      <c r="H29" s="6" t="s">
        <v>56</v>
      </c>
      <c r="I29" s="3" t="s">
        <v>57</v>
      </c>
      <c r="J29" s="6" t="s">
        <v>188</v>
      </c>
      <c r="K29" s="14" t="s">
        <v>52</v>
      </c>
      <c r="L29" s="13"/>
      <c r="M29" s="13"/>
      <c r="O29" s="17">
        <v>10</v>
      </c>
      <c r="P29" s="17"/>
    </row>
    <row r="30" spans="1:16" ht="70.5" customHeight="1" x14ac:dyDescent="0.25">
      <c r="A30" s="3">
        <v>12</v>
      </c>
      <c r="B30" s="3" t="s">
        <v>25</v>
      </c>
      <c r="C30" s="3" t="s">
        <v>51</v>
      </c>
      <c r="D30" s="3">
        <v>132</v>
      </c>
      <c r="E30" s="3" t="s">
        <v>69</v>
      </c>
      <c r="F30" s="3">
        <v>10</v>
      </c>
      <c r="G30" s="6" t="s">
        <v>12</v>
      </c>
      <c r="H30" s="6" t="s">
        <v>56</v>
      </c>
      <c r="I30" s="3" t="s">
        <v>58</v>
      </c>
      <c r="J30" s="6" t="s">
        <v>188</v>
      </c>
      <c r="K30" s="14" t="s">
        <v>52</v>
      </c>
      <c r="L30" s="13"/>
      <c r="M30" s="13"/>
      <c r="N30" s="12" t="s">
        <v>64</v>
      </c>
      <c r="O30" s="12">
        <v>4.8871000000000002</v>
      </c>
      <c r="P30" s="17">
        <v>5.1128999999999998</v>
      </c>
    </row>
    <row r="31" spans="1:16" ht="57.75" customHeight="1" x14ac:dyDescent="0.25">
      <c r="A31" s="3">
        <v>13</v>
      </c>
      <c r="B31" s="3" t="s">
        <v>11</v>
      </c>
      <c r="C31" s="3" t="s">
        <v>53</v>
      </c>
      <c r="D31" s="3">
        <v>143</v>
      </c>
      <c r="E31" s="3">
        <v>9</v>
      </c>
      <c r="F31" s="3">
        <v>39</v>
      </c>
      <c r="G31" s="6" t="s">
        <v>12</v>
      </c>
      <c r="H31" s="3" t="s">
        <v>61</v>
      </c>
      <c r="I31" s="3" t="s">
        <v>60</v>
      </c>
      <c r="J31" s="6" t="s">
        <v>188</v>
      </c>
      <c r="K31" s="14" t="s">
        <v>59</v>
      </c>
      <c r="L31" s="13"/>
      <c r="M31" s="13"/>
      <c r="N31" s="47"/>
      <c r="O31" s="17">
        <v>39</v>
      </c>
      <c r="P31" s="48"/>
    </row>
    <row r="32" spans="1:16" ht="87.6" customHeight="1" x14ac:dyDescent="0.25">
      <c r="A32" s="23">
        <v>14</v>
      </c>
      <c r="B32" s="23" t="s">
        <v>17</v>
      </c>
      <c r="C32" s="23" t="s">
        <v>18</v>
      </c>
      <c r="D32" s="23">
        <v>127</v>
      </c>
      <c r="E32" s="23">
        <v>2</v>
      </c>
      <c r="F32" s="23">
        <v>8.3000000000000007</v>
      </c>
      <c r="G32" s="6" t="s">
        <v>72</v>
      </c>
      <c r="H32" s="6" t="s">
        <v>73</v>
      </c>
      <c r="I32" s="23" t="s">
        <v>125</v>
      </c>
      <c r="J32" s="6" t="s">
        <v>188</v>
      </c>
      <c r="K32" s="14" t="s">
        <v>83</v>
      </c>
      <c r="L32" s="20"/>
      <c r="M32" s="20"/>
      <c r="N32" s="12"/>
      <c r="O32" s="21">
        <v>8.3000000000000007</v>
      </c>
      <c r="P32" s="22"/>
    </row>
    <row r="33" spans="1:16" ht="47.25" customHeight="1" x14ac:dyDescent="0.25">
      <c r="A33" s="23">
        <v>15</v>
      </c>
      <c r="B33" s="23" t="s">
        <v>17</v>
      </c>
      <c r="C33" s="23" t="s">
        <v>18</v>
      </c>
      <c r="D33" s="23">
        <v>127</v>
      </c>
      <c r="E33" s="23">
        <v>22</v>
      </c>
      <c r="F33" s="23">
        <v>9.4</v>
      </c>
      <c r="G33" s="6" t="s">
        <v>72</v>
      </c>
      <c r="H33" s="6" t="s">
        <v>74</v>
      </c>
      <c r="I33" s="23" t="s">
        <v>125</v>
      </c>
      <c r="J33" s="6" t="s">
        <v>188</v>
      </c>
      <c r="K33" s="14" t="s">
        <v>89</v>
      </c>
      <c r="L33" s="20"/>
      <c r="M33" s="20"/>
      <c r="N33" s="12"/>
      <c r="O33" s="21">
        <v>9.4</v>
      </c>
      <c r="P33" s="27"/>
    </row>
    <row r="34" spans="1:16" ht="60.75" customHeight="1" x14ac:dyDescent="0.25">
      <c r="A34" s="23">
        <v>16</v>
      </c>
      <c r="B34" s="23" t="s">
        <v>17</v>
      </c>
      <c r="C34" s="23" t="s">
        <v>18</v>
      </c>
      <c r="D34" s="23">
        <v>127</v>
      </c>
      <c r="E34" s="23">
        <v>25</v>
      </c>
      <c r="F34" s="23">
        <v>100.5</v>
      </c>
      <c r="G34" s="6" t="s">
        <v>72</v>
      </c>
      <c r="H34" s="6" t="s">
        <v>76</v>
      </c>
      <c r="I34" s="23" t="s">
        <v>126</v>
      </c>
      <c r="J34" s="6" t="s">
        <v>188</v>
      </c>
      <c r="K34" s="14" t="s">
        <v>81</v>
      </c>
      <c r="L34" s="20"/>
      <c r="M34" s="20"/>
      <c r="N34" s="12"/>
      <c r="O34" s="21">
        <v>100.5</v>
      </c>
      <c r="P34" s="27"/>
    </row>
    <row r="35" spans="1:16" ht="83.45" customHeight="1" x14ac:dyDescent="0.25">
      <c r="A35" s="23">
        <v>17</v>
      </c>
      <c r="B35" s="23" t="s">
        <v>17</v>
      </c>
      <c r="C35" s="23" t="s">
        <v>18</v>
      </c>
      <c r="D35" s="23">
        <v>127</v>
      </c>
      <c r="E35" s="23">
        <v>56</v>
      </c>
      <c r="F35" s="23">
        <v>1.6</v>
      </c>
      <c r="G35" s="6" t="s">
        <v>72</v>
      </c>
      <c r="H35" s="6" t="s">
        <v>76</v>
      </c>
      <c r="I35" s="23" t="s">
        <v>125</v>
      </c>
      <c r="J35" s="6" t="s">
        <v>188</v>
      </c>
      <c r="K35" s="14" t="s">
        <v>82</v>
      </c>
      <c r="L35" s="20"/>
      <c r="M35" s="20"/>
      <c r="N35" s="12"/>
      <c r="O35" s="21">
        <v>1.6</v>
      </c>
      <c r="P35" s="27"/>
    </row>
    <row r="36" spans="1:16" ht="86.45" customHeight="1" x14ac:dyDescent="0.25">
      <c r="A36" s="23">
        <v>18</v>
      </c>
      <c r="B36" s="23" t="s">
        <v>17</v>
      </c>
      <c r="C36" s="23" t="s">
        <v>18</v>
      </c>
      <c r="D36" s="23">
        <v>128</v>
      </c>
      <c r="E36" s="23">
        <v>12</v>
      </c>
      <c r="F36" s="23">
        <v>4.0999999999999996</v>
      </c>
      <c r="G36" s="6" t="s">
        <v>72</v>
      </c>
      <c r="H36" s="6" t="s">
        <v>78</v>
      </c>
      <c r="I36" s="23" t="s">
        <v>125</v>
      </c>
      <c r="J36" s="6" t="s">
        <v>188</v>
      </c>
      <c r="K36" s="14" t="s">
        <v>91</v>
      </c>
      <c r="L36" s="20"/>
      <c r="M36" s="20"/>
      <c r="N36" s="12"/>
      <c r="O36" s="21">
        <v>4.0999999999999996</v>
      </c>
      <c r="P36" s="27"/>
    </row>
    <row r="37" spans="1:16" ht="90.6" customHeight="1" x14ac:dyDescent="0.25">
      <c r="A37" s="23">
        <v>19</v>
      </c>
      <c r="B37" s="23" t="s">
        <v>17</v>
      </c>
      <c r="C37" s="23" t="s">
        <v>18</v>
      </c>
      <c r="D37" s="23">
        <v>128</v>
      </c>
      <c r="E37" s="23">
        <v>13</v>
      </c>
      <c r="F37" s="23">
        <v>4.5</v>
      </c>
      <c r="G37" s="6" t="s">
        <v>72</v>
      </c>
      <c r="H37" s="6" t="s">
        <v>77</v>
      </c>
      <c r="I37" s="23" t="s">
        <v>125</v>
      </c>
      <c r="J37" s="6" t="s">
        <v>188</v>
      </c>
      <c r="K37" s="14" t="s">
        <v>92</v>
      </c>
      <c r="L37" s="20"/>
      <c r="M37" s="20"/>
      <c r="N37" s="12"/>
      <c r="O37" s="21">
        <v>4.5</v>
      </c>
      <c r="P37" s="27"/>
    </row>
    <row r="38" spans="1:16" ht="85.15" customHeight="1" x14ac:dyDescent="0.25">
      <c r="A38" s="23">
        <v>20</v>
      </c>
      <c r="B38" s="23" t="s">
        <v>17</v>
      </c>
      <c r="C38" s="23" t="s">
        <v>18</v>
      </c>
      <c r="D38" s="23">
        <v>128</v>
      </c>
      <c r="E38" s="23">
        <v>14</v>
      </c>
      <c r="F38" s="23">
        <v>7</v>
      </c>
      <c r="G38" s="6" t="s">
        <v>72</v>
      </c>
      <c r="H38" s="6" t="s">
        <v>78</v>
      </c>
      <c r="I38" s="23" t="s">
        <v>125</v>
      </c>
      <c r="J38" s="6" t="s">
        <v>188</v>
      </c>
      <c r="K38" s="14" t="s">
        <v>93</v>
      </c>
      <c r="L38" s="20"/>
      <c r="M38" s="20"/>
      <c r="N38" s="12"/>
      <c r="O38" s="21">
        <v>7</v>
      </c>
      <c r="P38" s="27"/>
    </row>
    <row r="39" spans="1:16" ht="90.6" customHeight="1" x14ac:dyDescent="0.25">
      <c r="A39" s="23">
        <v>21</v>
      </c>
      <c r="B39" s="23" t="s">
        <v>17</v>
      </c>
      <c r="C39" s="23" t="s">
        <v>18</v>
      </c>
      <c r="D39" s="23">
        <v>128</v>
      </c>
      <c r="E39" s="23">
        <v>20</v>
      </c>
      <c r="F39" s="23">
        <v>0.6</v>
      </c>
      <c r="G39" s="6" t="s">
        <v>72</v>
      </c>
      <c r="H39" s="6" t="s">
        <v>78</v>
      </c>
      <c r="I39" s="23" t="s">
        <v>127</v>
      </c>
      <c r="J39" s="6" t="s">
        <v>188</v>
      </c>
      <c r="K39" s="14" t="s">
        <v>94</v>
      </c>
      <c r="L39" s="20"/>
      <c r="M39" s="20"/>
      <c r="N39" s="12"/>
      <c r="O39" s="21">
        <v>0.6</v>
      </c>
      <c r="P39" s="27"/>
    </row>
    <row r="40" spans="1:16" ht="90.6" customHeight="1" x14ac:dyDescent="0.25">
      <c r="A40" s="23">
        <v>22</v>
      </c>
      <c r="B40" s="23" t="s">
        <v>17</v>
      </c>
      <c r="C40" s="23" t="s">
        <v>18</v>
      </c>
      <c r="D40" s="23">
        <v>128</v>
      </c>
      <c r="E40" s="23">
        <v>22</v>
      </c>
      <c r="F40" s="23">
        <v>46.6</v>
      </c>
      <c r="G40" s="6" t="s">
        <v>72</v>
      </c>
      <c r="H40" s="6" t="s">
        <v>75</v>
      </c>
      <c r="I40" s="23" t="s">
        <v>126</v>
      </c>
      <c r="J40" s="6" t="s">
        <v>188</v>
      </c>
      <c r="K40" s="14" t="s">
        <v>90</v>
      </c>
      <c r="L40" s="20"/>
      <c r="M40" s="20"/>
      <c r="N40" s="12"/>
      <c r="O40" s="21">
        <v>46.6</v>
      </c>
      <c r="P40" s="27"/>
    </row>
    <row r="41" spans="1:16" ht="84" customHeight="1" x14ac:dyDescent="0.25">
      <c r="A41" s="23">
        <v>23</v>
      </c>
      <c r="B41" s="23" t="s">
        <v>17</v>
      </c>
      <c r="C41" s="23" t="s">
        <v>18</v>
      </c>
      <c r="D41" s="23">
        <v>142</v>
      </c>
      <c r="E41" s="23">
        <v>19</v>
      </c>
      <c r="F41" s="23">
        <v>5.9</v>
      </c>
      <c r="G41" s="6" t="s">
        <v>72</v>
      </c>
      <c r="H41" s="6" t="s">
        <v>77</v>
      </c>
      <c r="I41" s="23" t="s">
        <v>125</v>
      </c>
      <c r="J41" s="6" t="s">
        <v>188</v>
      </c>
      <c r="K41" s="14" t="s">
        <v>95</v>
      </c>
      <c r="L41" s="20"/>
      <c r="M41" s="20"/>
      <c r="N41" s="12"/>
      <c r="O41" s="21">
        <v>5.9</v>
      </c>
      <c r="P41" s="27"/>
    </row>
    <row r="42" spans="1:16" ht="82.9" customHeight="1" x14ac:dyDescent="0.25">
      <c r="A42" s="23">
        <v>24</v>
      </c>
      <c r="B42" s="23" t="s">
        <v>17</v>
      </c>
      <c r="C42" s="23" t="s">
        <v>18</v>
      </c>
      <c r="D42" s="23">
        <v>142</v>
      </c>
      <c r="E42" s="23">
        <v>26</v>
      </c>
      <c r="F42" s="23">
        <v>12.3</v>
      </c>
      <c r="G42" s="6" t="s">
        <v>72</v>
      </c>
      <c r="H42" s="3" t="s">
        <v>77</v>
      </c>
      <c r="I42" s="23" t="s">
        <v>125</v>
      </c>
      <c r="J42" s="6" t="s">
        <v>188</v>
      </c>
      <c r="K42" s="14" t="s">
        <v>96</v>
      </c>
      <c r="L42" s="20"/>
      <c r="M42" s="20"/>
      <c r="N42" s="12"/>
      <c r="O42" s="21">
        <v>12.3</v>
      </c>
      <c r="P42" s="27"/>
    </row>
    <row r="43" spans="1:16" ht="82.9" customHeight="1" x14ac:dyDescent="0.25">
      <c r="A43" s="23">
        <v>25</v>
      </c>
      <c r="B43" s="23" t="s">
        <v>17</v>
      </c>
      <c r="C43" s="23" t="s">
        <v>18</v>
      </c>
      <c r="D43" s="23">
        <v>142</v>
      </c>
      <c r="E43" s="23" t="s">
        <v>109</v>
      </c>
      <c r="F43" s="23">
        <v>3</v>
      </c>
      <c r="G43" s="6" t="s">
        <v>72</v>
      </c>
      <c r="H43" s="3" t="s">
        <v>77</v>
      </c>
      <c r="I43" s="23" t="s">
        <v>125</v>
      </c>
      <c r="J43" s="6" t="s">
        <v>188</v>
      </c>
      <c r="K43" s="14" t="s">
        <v>88</v>
      </c>
      <c r="L43" s="20"/>
      <c r="M43" s="20"/>
      <c r="N43" s="12"/>
      <c r="O43" s="21">
        <v>3</v>
      </c>
      <c r="P43" s="27"/>
    </row>
    <row r="44" spans="1:16" ht="82.9" customHeight="1" x14ac:dyDescent="0.25">
      <c r="A44" s="23">
        <v>26</v>
      </c>
      <c r="B44" s="23" t="s">
        <v>17</v>
      </c>
      <c r="C44" s="23" t="s">
        <v>18</v>
      </c>
      <c r="D44" s="23">
        <v>142</v>
      </c>
      <c r="E44" s="23" t="s">
        <v>110</v>
      </c>
      <c r="F44" s="23">
        <v>4.3</v>
      </c>
      <c r="G44" s="6" t="s">
        <v>72</v>
      </c>
      <c r="H44" s="3" t="s">
        <v>77</v>
      </c>
      <c r="I44" s="23" t="s">
        <v>125</v>
      </c>
      <c r="J44" s="6" t="s">
        <v>188</v>
      </c>
      <c r="K44" s="14" t="s">
        <v>88</v>
      </c>
      <c r="L44" s="20"/>
      <c r="M44" s="20"/>
      <c r="N44" s="12"/>
      <c r="O44" s="21">
        <v>4.3</v>
      </c>
      <c r="P44" s="27"/>
    </row>
    <row r="45" spans="1:16" ht="87.6" customHeight="1" x14ac:dyDescent="0.25">
      <c r="A45" s="23">
        <v>27</v>
      </c>
      <c r="B45" s="23" t="s">
        <v>17</v>
      </c>
      <c r="C45" s="23" t="s">
        <v>18</v>
      </c>
      <c r="D45" s="23">
        <v>154</v>
      </c>
      <c r="E45" s="23">
        <v>15</v>
      </c>
      <c r="F45" s="23">
        <v>5.3</v>
      </c>
      <c r="G45" s="6" t="s">
        <v>72</v>
      </c>
      <c r="H45" s="3" t="s">
        <v>79</v>
      </c>
      <c r="I45" s="23" t="s">
        <v>125</v>
      </c>
      <c r="J45" s="6" t="s">
        <v>188</v>
      </c>
      <c r="K45" s="14" t="s">
        <v>97</v>
      </c>
      <c r="L45" s="20"/>
      <c r="M45" s="20"/>
      <c r="N45" s="12"/>
      <c r="O45" s="21">
        <v>5.3</v>
      </c>
      <c r="P45" s="27"/>
    </row>
    <row r="46" spans="1:16" ht="91.15" customHeight="1" x14ac:dyDescent="0.25">
      <c r="A46" s="23">
        <v>28</v>
      </c>
      <c r="B46" s="23" t="s">
        <v>17</v>
      </c>
      <c r="C46" s="23" t="s">
        <v>18</v>
      </c>
      <c r="D46" s="23">
        <v>154</v>
      </c>
      <c r="E46" s="23">
        <v>16</v>
      </c>
      <c r="F46" s="23">
        <v>5.4</v>
      </c>
      <c r="G46" s="6" t="s">
        <v>72</v>
      </c>
      <c r="H46" s="3" t="s">
        <v>74</v>
      </c>
      <c r="I46" s="23" t="s">
        <v>58</v>
      </c>
      <c r="J46" s="6" t="s">
        <v>188</v>
      </c>
      <c r="K46" s="14" t="s">
        <v>98</v>
      </c>
      <c r="L46" s="20"/>
      <c r="M46" s="20"/>
      <c r="N46" s="12"/>
      <c r="O46" s="21">
        <v>5.4</v>
      </c>
      <c r="P46" s="27"/>
    </row>
    <row r="47" spans="1:16" ht="97.9" customHeight="1" x14ac:dyDescent="0.25">
      <c r="A47" s="23">
        <v>29</v>
      </c>
      <c r="B47" s="23" t="s">
        <v>17</v>
      </c>
      <c r="C47" s="23" t="s">
        <v>18</v>
      </c>
      <c r="D47" s="23">
        <v>154</v>
      </c>
      <c r="E47" s="23">
        <v>17</v>
      </c>
      <c r="F47" s="23">
        <v>3.7</v>
      </c>
      <c r="G47" s="6" t="s">
        <v>72</v>
      </c>
      <c r="H47" s="3" t="s">
        <v>79</v>
      </c>
      <c r="I47" s="23" t="s">
        <v>58</v>
      </c>
      <c r="J47" s="6" t="s">
        <v>188</v>
      </c>
      <c r="K47" s="14" t="s">
        <v>99</v>
      </c>
      <c r="L47" s="20"/>
      <c r="M47" s="20"/>
      <c r="N47" s="12"/>
      <c r="O47" s="21">
        <v>3.7</v>
      </c>
      <c r="P47" s="27"/>
    </row>
    <row r="48" spans="1:16" ht="100.15" customHeight="1" x14ac:dyDescent="0.25">
      <c r="A48" s="23">
        <v>30</v>
      </c>
      <c r="B48" s="23" t="s">
        <v>17</v>
      </c>
      <c r="C48" s="23" t="s">
        <v>18</v>
      </c>
      <c r="D48" s="23">
        <v>170</v>
      </c>
      <c r="E48" s="23">
        <v>1</v>
      </c>
      <c r="F48" s="23">
        <v>13</v>
      </c>
      <c r="G48" s="6" t="s">
        <v>72</v>
      </c>
      <c r="H48" s="3" t="s">
        <v>78</v>
      </c>
      <c r="I48" s="23" t="s">
        <v>58</v>
      </c>
      <c r="J48" s="6" t="s">
        <v>188</v>
      </c>
      <c r="K48" s="14" t="s">
        <v>100</v>
      </c>
      <c r="L48" s="20"/>
      <c r="M48" s="20"/>
      <c r="N48" s="12"/>
      <c r="O48" s="21">
        <v>13</v>
      </c>
      <c r="P48" s="27"/>
    </row>
    <row r="49" spans="1:16" ht="99" customHeight="1" x14ac:dyDescent="0.25">
      <c r="A49" s="23">
        <v>31</v>
      </c>
      <c r="B49" s="23" t="s">
        <v>17</v>
      </c>
      <c r="C49" s="23" t="s">
        <v>18</v>
      </c>
      <c r="D49" s="23">
        <v>241</v>
      </c>
      <c r="E49" s="23" t="s">
        <v>101</v>
      </c>
      <c r="F49" s="23">
        <v>5</v>
      </c>
      <c r="G49" s="6" t="s">
        <v>72</v>
      </c>
      <c r="H49" s="3" t="s">
        <v>80</v>
      </c>
      <c r="I49" s="23" t="s">
        <v>58</v>
      </c>
      <c r="J49" s="6" t="s">
        <v>188</v>
      </c>
      <c r="K49" s="14" t="s">
        <v>86</v>
      </c>
      <c r="L49" s="20"/>
      <c r="M49" s="20"/>
      <c r="N49" s="12"/>
      <c r="O49" s="21">
        <v>5</v>
      </c>
      <c r="P49" s="27"/>
    </row>
    <row r="50" spans="1:16" ht="99" customHeight="1" x14ac:dyDescent="0.25">
      <c r="A50" s="23">
        <v>32</v>
      </c>
      <c r="B50" s="23" t="s">
        <v>17</v>
      </c>
      <c r="C50" s="23" t="s">
        <v>18</v>
      </c>
      <c r="D50" s="23">
        <v>241</v>
      </c>
      <c r="E50" s="23" t="s">
        <v>102</v>
      </c>
      <c r="F50" s="23">
        <v>25.5</v>
      </c>
      <c r="G50" s="6" t="s">
        <v>72</v>
      </c>
      <c r="H50" s="3" t="s">
        <v>80</v>
      </c>
      <c r="I50" s="23" t="s">
        <v>58</v>
      </c>
      <c r="J50" s="6" t="s">
        <v>188</v>
      </c>
      <c r="K50" s="14" t="s">
        <v>86</v>
      </c>
      <c r="L50" s="20"/>
      <c r="M50" s="20"/>
      <c r="N50" s="12"/>
      <c r="O50" s="21">
        <v>25.5</v>
      </c>
      <c r="P50" s="27"/>
    </row>
    <row r="51" spans="1:16" ht="99" customHeight="1" x14ac:dyDescent="0.25">
      <c r="A51" s="23">
        <v>33</v>
      </c>
      <c r="B51" s="23" t="s">
        <v>17</v>
      </c>
      <c r="C51" s="23" t="s">
        <v>18</v>
      </c>
      <c r="D51" s="23">
        <v>241</v>
      </c>
      <c r="E51" s="23" t="s">
        <v>103</v>
      </c>
      <c r="F51" s="23">
        <v>0.1</v>
      </c>
      <c r="G51" s="6" t="s">
        <v>72</v>
      </c>
      <c r="H51" s="3" t="s">
        <v>80</v>
      </c>
      <c r="I51" s="23" t="s">
        <v>58</v>
      </c>
      <c r="J51" s="6" t="s">
        <v>188</v>
      </c>
      <c r="K51" s="14" t="s">
        <v>86</v>
      </c>
      <c r="L51" s="20"/>
      <c r="M51" s="20"/>
      <c r="N51" s="12"/>
      <c r="O51" s="21">
        <v>0.1</v>
      </c>
      <c r="P51" s="27"/>
    </row>
    <row r="52" spans="1:16" ht="99" customHeight="1" x14ac:dyDescent="0.25">
      <c r="A52" s="23">
        <v>34</v>
      </c>
      <c r="B52" s="23" t="s">
        <v>17</v>
      </c>
      <c r="C52" s="23" t="s">
        <v>18</v>
      </c>
      <c r="D52" s="23">
        <v>241</v>
      </c>
      <c r="E52" s="23" t="s">
        <v>104</v>
      </c>
      <c r="F52" s="23">
        <v>1.4</v>
      </c>
      <c r="G52" s="6" t="s">
        <v>72</v>
      </c>
      <c r="H52" s="3" t="s">
        <v>80</v>
      </c>
      <c r="I52" s="23" t="s">
        <v>58</v>
      </c>
      <c r="J52" s="6" t="s">
        <v>188</v>
      </c>
      <c r="K52" s="14" t="s">
        <v>86</v>
      </c>
      <c r="L52" s="20"/>
      <c r="M52" s="20"/>
      <c r="N52" s="12"/>
      <c r="O52" s="21">
        <v>1.4</v>
      </c>
      <c r="P52" s="27"/>
    </row>
    <row r="53" spans="1:16" ht="91.9" customHeight="1" x14ac:dyDescent="0.25">
      <c r="A53" s="23">
        <v>35</v>
      </c>
      <c r="B53" s="26" t="s">
        <v>17</v>
      </c>
      <c r="C53" s="23" t="s">
        <v>18</v>
      </c>
      <c r="D53" s="23">
        <v>241</v>
      </c>
      <c r="E53" s="23">
        <v>21</v>
      </c>
      <c r="F53" s="23">
        <v>3.9</v>
      </c>
      <c r="G53" s="6" t="s">
        <v>72</v>
      </c>
      <c r="H53" s="3" t="s">
        <v>80</v>
      </c>
      <c r="I53" s="23" t="s">
        <v>58</v>
      </c>
      <c r="J53" s="6" t="s">
        <v>188</v>
      </c>
      <c r="K53" s="14" t="s">
        <v>85</v>
      </c>
      <c r="L53" s="20"/>
      <c r="M53" s="20"/>
      <c r="N53" s="12"/>
      <c r="O53" s="21">
        <v>3.9</v>
      </c>
      <c r="P53" s="27"/>
    </row>
    <row r="54" spans="1:16" ht="90" customHeight="1" x14ac:dyDescent="0.25">
      <c r="A54" s="23">
        <v>36</v>
      </c>
      <c r="B54" s="23" t="s">
        <v>17</v>
      </c>
      <c r="C54" s="23" t="s">
        <v>18</v>
      </c>
      <c r="D54" s="23">
        <v>241</v>
      </c>
      <c r="E54" s="23" t="s">
        <v>105</v>
      </c>
      <c r="F54" s="23">
        <v>7.3</v>
      </c>
      <c r="G54" s="6" t="s">
        <v>72</v>
      </c>
      <c r="H54" s="3" t="s">
        <v>80</v>
      </c>
      <c r="I54" s="23" t="s">
        <v>58</v>
      </c>
      <c r="J54" s="6" t="s">
        <v>188</v>
      </c>
      <c r="K54" s="14" t="s">
        <v>84</v>
      </c>
      <c r="L54" s="20"/>
      <c r="M54" s="20"/>
      <c r="N54" s="12"/>
      <c r="O54" s="21">
        <v>7.3</v>
      </c>
      <c r="P54" s="27"/>
    </row>
    <row r="55" spans="1:16" ht="90" customHeight="1" x14ac:dyDescent="0.25">
      <c r="A55" s="23">
        <v>37</v>
      </c>
      <c r="B55" s="23" t="s">
        <v>17</v>
      </c>
      <c r="C55" s="23" t="s">
        <v>18</v>
      </c>
      <c r="D55" s="23">
        <v>241</v>
      </c>
      <c r="E55" s="23" t="s">
        <v>106</v>
      </c>
      <c r="F55" s="23">
        <v>6.2</v>
      </c>
      <c r="G55" s="6" t="s">
        <v>72</v>
      </c>
      <c r="H55" s="3" t="s">
        <v>80</v>
      </c>
      <c r="I55" s="23" t="s">
        <v>58</v>
      </c>
      <c r="J55" s="6" t="s">
        <v>188</v>
      </c>
      <c r="K55" s="14" t="s">
        <v>84</v>
      </c>
      <c r="L55" s="20"/>
      <c r="M55" s="20"/>
      <c r="N55" s="12"/>
      <c r="O55" s="21">
        <v>6.2</v>
      </c>
      <c r="P55" s="27"/>
    </row>
    <row r="56" spans="1:16" ht="73.5" customHeight="1" x14ac:dyDescent="0.25">
      <c r="A56" s="23">
        <v>38</v>
      </c>
      <c r="B56" s="23" t="s">
        <v>17</v>
      </c>
      <c r="C56" s="23" t="s">
        <v>18</v>
      </c>
      <c r="D56" s="23">
        <v>241</v>
      </c>
      <c r="E56" s="23" t="s">
        <v>108</v>
      </c>
      <c r="F56" s="23">
        <v>6.3</v>
      </c>
      <c r="G56" s="6" t="s">
        <v>72</v>
      </c>
      <c r="H56" s="3" t="s">
        <v>80</v>
      </c>
      <c r="I56" s="23" t="s">
        <v>58</v>
      </c>
      <c r="J56" s="6" t="s">
        <v>188</v>
      </c>
      <c r="K56" s="14" t="s">
        <v>87</v>
      </c>
      <c r="L56" s="20"/>
      <c r="M56" s="20"/>
      <c r="N56" s="24"/>
      <c r="O56" s="25">
        <v>6.3</v>
      </c>
      <c r="P56" s="27"/>
    </row>
    <row r="57" spans="1:16" ht="73.5" customHeight="1" x14ac:dyDescent="0.25">
      <c r="A57" s="23">
        <v>39</v>
      </c>
      <c r="B57" s="23" t="s">
        <v>17</v>
      </c>
      <c r="C57" s="23" t="s">
        <v>18</v>
      </c>
      <c r="D57" s="23">
        <v>241</v>
      </c>
      <c r="E57" s="23" t="s">
        <v>107</v>
      </c>
      <c r="F57" s="23">
        <v>0.2</v>
      </c>
      <c r="G57" s="6" t="s">
        <v>72</v>
      </c>
      <c r="H57" s="3" t="s">
        <v>80</v>
      </c>
      <c r="I57" s="23" t="s">
        <v>58</v>
      </c>
      <c r="J57" s="6" t="s">
        <v>188</v>
      </c>
      <c r="K57" s="14" t="s">
        <v>87</v>
      </c>
      <c r="L57" s="20"/>
      <c r="M57" s="20"/>
      <c r="N57" s="24"/>
      <c r="O57" s="25">
        <v>0.2</v>
      </c>
      <c r="P57" s="27"/>
    </row>
    <row r="58" spans="1:16" ht="87.75" customHeight="1" x14ac:dyDescent="0.25">
      <c r="A58" s="23">
        <v>40</v>
      </c>
      <c r="B58" s="23" t="s">
        <v>14</v>
      </c>
      <c r="C58" s="23" t="s">
        <v>114</v>
      </c>
      <c r="D58" s="23">
        <v>132</v>
      </c>
      <c r="E58" s="26">
        <v>23</v>
      </c>
      <c r="F58" s="26">
        <v>8.1999999999999993</v>
      </c>
      <c r="G58" s="6" t="s">
        <v>72</v>
      </c>
      <c r="H58" s="23" t="s">
        <v>166</v>
      </c>
      <c r="I58" s="52" t="s">
        <v>115</v>
      </c>
      <c r="J58" s="6" t="s">
        <v>162</v>
      </c>
      <c r="K58" s="14" t="s">
        <v>136</v>
      </c>
      <c r="L58" s="26"/>
      <c r="M58" s="26"/>
      <c r="N58" s="12"/>
      <c r="O58" s="21">
        <v>8.1999999999999993</v>
      </c>
      <c r="P58" s="21"/>
    </row>
    <row r="59" spans="1:16" ht="75" x14ac:dyDescent="0.25">
      <c r="A59" s="23">
        <v>41</v>
      </c>
      <c r="B59" s="26" t="s">
        <v>14</v>
      </c>
      <c r="C59" s="3" t="s">
        <v>114</v>
      </c>
      <c r="D59" s="26">
        <v>132</v>
      </c>
      <c r="E59" s="26">
        <v>30</v>
      </c>
      <c r="F59" s="26">
        <v>1.8</v>
      </c>
      <c r="G59" s="6" t="s">
        <v>72</v>
      </c>
      <c r="H59" s="23" t="s">
        <v>164</v>
      </c>
      <c r="I59" s="52" t="s">
        <v>115</v>
      </c>
      <c r="J59" s="23" t="s">
        <v>162</v>
      </c>
      <c r="K59" s="14" t="s">
        <v>135</v>
      </c>
      <c r="L59" s="26"/>
      <c r="M59" s="26"/>
      <c r="N59" s="26"/>
      <c r="O59" s="21">
        <v>1.8</v>
      </c>
      <c r="P59" s="20"/>
    </row>
    <row r="60" spans="1:16" ht="75" x14ac:dyDescent="0.25">
      <c r="A60" s="26">
        <v>42</v>
      </c>
      <c r="B60" s="26" t="s">
        <v>14</v>
      </c>
      <c r="C60" s="3" t="s">
        <v>114</v>
      </c>
      <c r="D60" s="26">
        <v>132</v>
      </c>
      <c r="E60" s="26">
        <v>31</v>
      </c>
      <c r="F60" s="26">
        <v>5.9</v>
      </c>
      <c r="G60" s="6" t="s">
        <v>72</v>
      </c>
      <c r="H60" s="23" t="s">
        <v>164</v>
      </c>
      <c r="I60" s="52" t="s">
        <v>115</v>
      </c>
      <c r="J60" s="23" t="s">
        <v>162</v>
      </c>
      <c r="K60" s="14" t="s">
        <v>134</v>
      </c>
      <c r="L60" s="26"/>
      <c r="M60" s="26"/>
      <c r="N60" s="26"/>
      <c r="O60" s="21">
        <v>5.9</v>
      </c>
      <c r="P60" s="20"/>
    </row>
    <row r="61" spans="1:16" ht="90" x14ac:dyDescent="0.25">
      <c r="A61" s="26">
        <v>43</v>
      </c>
      <c r="B61" s="26" t="s">
        <v>14</v>
      </c>
      <c r="C61" s="3" t="s">
        <v>114</v>
      </c>
      <c r="D61" s="26">
        <v>132</v>
      </c>
      <c r="E61" s="26">
        <v>32</v>
      </c>
      <c r="F61" s="26">
        <v>10.1</v>
      </c>
      <c r="G61" s="6" t="s">
        <v>72</v>
      </c>
      <c r="H61" s="23" t="s">
        <v>165</v>
      </c>
      <c r="I61" s="52" t="s">
        <v>115</v>
      </c>
      <c r="J61" s="23" t="s">
        <v>162</v>
      </c>
      <c r="K61" s="14" t="s">
        <v>132</v>
      </c>
      <c r="L61" s="26"/>
      <c r="M61" s="26"/>
      <c r="N61" s="26"/>
      <c r="O61" s="21">
        <v>10.1</v>
      </c>
      <c r="P61" s="20"/>
    </row>
    <row r="62" spans="1:16" ht="75" x14ac:dyDescent="0.25">
      <c r="A62" s="3">
        <v>44</v>
      </c>
      <c r="B62" s="3" t="s">
        <v>14</v>
      </c>
      <c r="C62" s="3" t="s">
        <v>114</v>
      </c>
      <c r="D62" s="26">
        <v>134</v>
      </c>
      <c r="E62" s="26">
        <v>7</v>
      </c>
      <c r="F62" s="26">
        <v>135</v>
      </c>
      <c r="G62" s="6" t="s">
        <v>72</v>
      </c>
      <c r="H62" s="23" t="s">
        <v>163</v>
      </c>
      <c r="I62" s="52" t="s">
        <v>115</v>
      </c>
      <c r="J62" s="23" t="s">
        <v>162</v>
      </c>
      <c r="K62" s="14" t="s">
        <v>130</v>
      </c>
      <c r="L62" s="26"/>
      <c r="M62" s="26"/>
      <c r="N62" s="26"/>
      <c r="O62" s="21">
        <v>135</v>
      </c>
      <c r="P62" s="20"/>
    </row>
    <row r="63" spans="1:16" ht="84.75" customHeight="1" x14ac:dyDescent="0.25">
      <c r="A63" s="3">
        <v>45</v>
      </c>
      <c r="B63" s="3" t="s">
        <v>116</v>
      </c>
      <c r="C63" s="3" t="s">
        <v>117</v>
      </c>
      <c r="D63" s="3">
        <v>273</v>
      </c>
      <c r="E63" s="3">
        <v>20</v>
      </c>
      <c r="F63" s="3">
        <v>50</v>
      </c>
      <c r="G63" s="6" t="s">
        <v>72</v>
      </c>
      <c r="H63" s="23" t="s">
        <v>123</v>
      </c>
      <c r="I63" s="3" t="s">
        <v>118</v>
      </c>
      <c r="J63" s="6" t="s">
        <v>162</v>
      </c>
      <c r="K63" s="14" t="s">
        <v>128</v>
      </c>
      <c r="L63" s="3"/>
      <c r="M63" s="3"/>
      <c r="N63" s="3"/>
      <c r="O63" s="21">
        <v>50</v>
      </c>
      <c r="P63" s="29"/>
    </row>
    <row r="64" spans="1:16" ht="60" x14ac:dyDescent="0.25">
      <c r="A64" s="26">
        <v>46</v>
      </c>
      <c r="B64" s="3" t="s">
        <v>211</v>
      </c>
      <c r="C64" s="3" t="s">
        <v>119</v>
      </c>
      <c r="D64" s="26">
        <v>133</v>
      </c>
      <c r="E64" s="26">
        <v>12</v>
      </c>
      <c r="F64" s="26">
        <v>15</v>
      </c>
      <c r="G64" s="30" t="s">
        <v>120</v>
      </c>
      <c r="H64" s="23" t="s">
        <v>122</v>
      </c>
      <c r="I64" s="26" t="s">
        <v>118</v>
      </c>
      <c r="J64" s="6" t="s">
        <v>188</v>
      </c>
      <c r="K64" s="14" t="s">
        <v>138</v>
      </c>
      <c r="L64" s="26"/>
      <c r="M64" s="26"/>
      <c r="N64" s="26"/>
      <c r="O64" s="51">
        <v>15</v>
      </c>
      <c r="P64" s="45"/>
    </row>
    <row r="65" spans="1:16" ht="77.25" customHeight="1" x14ac:dyDescent="0.25">
      <c r="A65" s="26">
        <v>47</v>
      </c>
      <c r="B65" s="3" t="s">
        <v>211</v>
      </c>
      <c r="C65" s="3" t="s">
        <v>117</v>
      </c>
      <c r="D65" s="3">
        <v>273</v>
      </c>
      <c r="E65" s="26">
        <v>36</v>
      </c>
      <c r="F65" s="26">
        <v>60</v>
      </c>
      <c r="G65" s="6" t="s">
        <v>72</v>
      </c>
      <c r="H65" s="23" t="s">
        <v>121</v>
      </c>
      <c r="I65" s="26" t="s">
        <v>118</v>
      </c>
      <c r="J65" s="6" t="s">
        <v>162</v>
      </c>
      <c r="K65" s="14" t="s">
        <v>129</v>
      </c>
      <c r="L65" s="26"/>
      <c r="M65" s="26"/>
      <c r="N65" s="26"/>
      <c r="O65" s="21">
        <v>60</v>
      </c>
      <c r="P65" s="20"/>
    </row>
    <row r="66" spans="1:16" ht="75" customHeight="1" x14ac:dyDescent="0.25">
      <c r="A66" s="26">
        <v>48</v>
      </c>
      <c r="B66" s="3" t="s">
        <v>211</v>
      </c>
      <c r="C66" s="3" t="s">
        <v>119</v>
      </c>
      <c r="D66" s="26">
        <v>132</v>
      </c>
      <c r="E66" s="26">
        <v>17</v>
      </c>
      <c r="F66" s="26">
        <v>15</v>
      </c>
      <c r="G66" s="26" t="s">
        <v>167</v>
      </c>
      <c r="H66" s="23" t="s">
        <v>121</v>
      </c>
      <c r="I66" s="26" t="s">
        <v>118</v>
      </c>
      <c r="J66" s="6" t="s">
        <v>162</v>
      </c>
      <c r="K66" s="14" t="s">
        <v>133</v>
      </c>
      <c r="L66" s="26"/>
      <c r="M66" s="26"/>
      <c r="N66" s="26"/>
      <c r="O66" s="21">
        <v>15</v>
      </c>
      <c r="P66" s="20"/>
    </row>
    <row r="67" spans="1:16" ht="81" customHeight="1" x14ac:dyDescent="0.25">
      <c r="A67" s="26">
        <v>49</v>
      </c>
      <c r="B67" s="3" t="s">
        <v>211</v>
      </c>
      <c r="C67" s="3" t="s">
        <v>119</v>
      </c>
      <c r="D67" s="26">
        <v>132</v>
      </c>
      <c r="E67" s="26">
        <v>18</v>
      </c>
      <c r="F67" s="26">
        <v>20</v>
      </c>
      <c r="G67" s="26" t="s">
        <v>167</v>
      </c>
      <c r="H67" s="23" t="s">
        <v>121</v>
      </c>
      <c r="I67" s="26" t="s">
        <v>118</v>
      </c>
      <c r="J67" s="6" t="s">
        <v>162</v>
      </c>
      <c r="K67" s="14" t="s">
        <v>131</v>
      </c>
      <c r="L67" s="26"/>
      <c r="M67" s="26"/>
      <c r="N67" s="26"/>
      <c r="O67" s="21">
        <v>20</v>
      </c>
      <c r="P67" s="20"/>
    </row>
    <row r="68" spans="1:16" ht="72.75" customHeight="1" x14ac:dyDescent="0.25">
      <c r="A68" s="26">
        <v>50</v>
      </c>
      <c r="B68" s="3" t="s">
        <v>211</v>
      </c>
      <c r="C68" s="3" t="s">
        <v>119</v>
      </c>
      <c r="D68" s="26">
        <v>133</v>
      </c>
      <c r="E68" s="26">
        <v>13</v>
      </c>
      <c r="F68" s="26">
        <v>30</v>
      </c>
      <c r="G68" s="30" t="s">
        <v>120</v>
      </c>
      <c r="H68" s="23" t="s">
        <v>124</v>
      </c>
      <c r="I68" s="26" t="s">
        <v>118</v>
      </c>
      <c r="J68" s="6" t="s">
        <v>162</v>
      </c>
      <c r="K68" s="14" t="s">
        <v>137</v>
      </c>
      <c r="L68" s="26"/>
      <c r="M68" s="26"/>
      <c r="N68" s="26"/>
      <c r="O68" s="21">
        <v>30</v>
      </c>
      <c r="P68" s="20"/>
    </row>
    <row r="69" spans="1:16" ht="90" x14ac:dyDescent="0.25">
      <c r="A69" s="23">
        <v>51</v>
      </c>
      <c r="B69" s="23" t="s">
        <v>20</v>
      </c>
      <c r="C69" s="23" t="s">
        <v>139</v>
      </c>
      <c r="D69" s="23">
        <v>89</v>
      </c>
      <c r="E69" s="23">
        <v>3</v>
      </c>
      <c r="F69" s="23">
        <v>6.7</v>
      </c>
      <c r="G69" s="23" t="s">
        <v>72</v>
      </c>
      <c r="H69" s="23" t="s">
        <v>170</v>
      </c>
      <c r="I69" s="23" t="s">
        <v>140</v>
      </c>
      <c r="J69" s="3" t="s">
        <v>188</v>
      </c>
      <c r="K69" s="14" t="s">
        <v>199</v>
      </c>
      <c r="L69" s="3"/>
      <c r="M69" s="3"/>
      <c r="N69" s="34"/>
      <c r="O69" s="35">
        <v>6.7</v>
      </c>
      <c r="P69" s="36"/>
    </row>
    <row r="70" spans="1:16" ht="75" x14ac:dyDescent="0.25">
      <c r="A70" s="3">
        <v>52</v>
      </c>
      <c r="B70" s="3" t="s">
        <v>20</v>
      </c>
      <c r="C70" s="23" t="s">
        <v>139</v>
      </c>
      <c r="D70" s="3">
        <v>93</v>
      </c>
      <c r="E70" s="3">
        <v>12</v>
      </c>
      <c r="F70" s="3">
        <v>3</v>
      </c>
      <c r="G70" s="23" t="s">
        <v>141</v>
      </c>
      <c r="H70" s="23" t="s">
        <v>158</v>
      </c>
      <c r="I70" s="23" t="s">
        <v>140</v>
      </c>
      <c r="J70" s="3" t="s">
        <v>188</v>
      </c>
      <c r="K70" s="14" t="s">
        <v>205</v>
      </c>
      <c r="L70" s="3"/>
      <c r="M70" s="3"/>
      <c r="N70" s="3"/>
      <c r="O70" s="35">
        <v>3</v>
      </c>
      <c r="P70" s="3"/>
    </row>
    <row r="71" spans="1:16" ht="105" x14ac:dyDescent="0.25">
      <c r="A71" s="3">
        <v>53</v>
      </c>
      <c r="B71" s="3" t="s">
        <v>20</v>
      </c>
      <c r="C71" s="3" t="s">
        <v>47</v>
      </c>
      <c r="D71" s="3">
        <v>489</v>
      </c>
      <c r="E71" s="3">
        <v>49</v>
      </c>
      <c r="F71" s="3">
        <v>1.8</v>
      </c>
      <c r="G71" s="23" t="s">
        <v>141</v>
      </c>
      <c r="H71" s="23" t="s">
        <v>153</v>
      </c>
      <c r="I71" s="23" t="s">
        <v>140</v>
      </c>
      <c r="J71" s="3" t="s">
        <v>188</v>
      </c>
      <c r="K71" s="14" t="s">
        <v>206</v>
      </c>
      <c r="L71" s="3"/>
      <c r="M71" s="3"/>
      <c r="N71" s="3"/>
      <c r="O71" s="35">
        <v>1.8</v>
      </c>
      <c r="P71" s="3"/>
    </row>
    <row r="72" spans="1:16" ht="110.25" x14ac:dyDescent="0.25">
      <c r="A72" s="3">
        <v>54</v>
      </c>
      <c r="B72" s="3" t="s">
        <v>20</v>
      </c>
      <c r="C72" s="3" t="s">
        <v>47</v>
      </c>
      <c r="D72" s="3">
        <v>484</v>
      </c>
      <c r="E72" s="3">
        <v>18</v>
      </c>
      <c r="F72" s="3">
        <v>0.5</v>
      </c>
      <c r="G72" s="53" t="s">
        <v>168</v>
      </c>
      <c r="H72" s="23" t="s">
        <v>153</v>
      </c>
      <c r="I72" s="23" t="s">
        <v>169</v>
      </c>
      <c r="J72" s="3" t="s">
        <v>188</v>
      </c>
      <c r="K72" s="43" t="s">
        <v>207</v>
      </c>
      <c r="L72" s="3"/>
      <c r="M72" s="3"/>
      <c r="N72" s="3"/>
      <c r="O72" s="35">
        <v>0.5</v>
      </c>
      <c r="P72" s="3"/>
    </row>
    <row r="73" spans="1:16" ht="105" x14ac:dyDescent="0.25">
      <c r="A73" s="3">
        <v>55</v>
      </c>
      <c r="B73" s="3" t="s">
        <v>20</v>
      </c>
      <c r="C73" s="37" t="s">
        <v>47</v>
      </c>
      <c r="D73" s="3">
        <v>485</v>
      </c>
      <c r="E73" s="3">
        <v>26</v>
      </c>
      <c r="F73" s="3">
        <v>12</v>
      </c>
      <c r="G73" s="3" t="s">
        <v>72</v>
      </c>
      <c r="H73" s="3" t="s">
        <v>153</v>
      </c>
      <c r="I73" s="23" t="s">
        <v>140</v>
      </c>
      <c r="J73" s="3" t="s">
        <v>188</v>
      </c>
      <c r="K73" s="14" t="s">
        <v>208</v>
      </c>
      <c r="L73" s="3"/>
      <c r="M73" s="3"/>
      <c r="N73" s="3"/>
      <c r="O73" s="35">
        <v>12</v>
      </c>
      <c r="P73" s="3"/>
    </row>
    <row r="74" spans="1:16" ht="90" x14ac:dyDescent="0.25">
      <c r="A74" s="3">
        <v>56</v>
      </c>
      <c r="B74" s="3" t="s">
        <v>20</v>
      </c>
      <c r="C74" s="3" t="s">
        <v>139</v>
      </c>
      <c r="D74" s="3">
        <v>87</v>
      </c>
      <c r="E74" s="3">
        <v>5</v>
      </c>
      <c r="F74" s="3">
        <v>0.5</v>
      </c>
      <c r="G74" s="23" t="s">
        <v>72</v>
      </c>
      <c r="H74" s="23" t="s">
        <v>170</v>
      </c>
      <c r="I74" s="23" t="s">
        <v>140</v>
      </c>
      <c r="J74" s="3" t="s">
        <v>188</v>
      </c>
      <c r="K74" s="14" t="s">
        <v>209</v>
      </c>
      <c r="L74" s="3"/>
      <c r="M74" s="3"/>
      <c r="N74" s="3"/>
      <c r="O74" s="35">
        <v>0.5</v>
      </c>
      <c r="P74" s="3"/>
    </row>
    <row r="75" spans="1:16" ht="105" x14ac:dyDescent="0.25">
      <c r="A75" s="3">
        <v>57</v>
      </c>
      <c r="B75" s="3" t="s">
        <v>20</v>
      </c>
      <c r="C75" s="3" t="s">
        <v>47</v>
      </c>
      <c r="D75" s="3">
        <v>480</v>
      </c>
      <c r="E75" s="3">
        <v>1</v>
      </c>
      <c r="F75" s="3">
        <v>16</v>
      </c>
      <c r="G75" s="23" t="s">
        <v>72</v>
      </c>
      <c r="H75" s="23" t="s">
        <v>154</v>
      </c>
      <c r="I75" s="23" t="s">
        <v>140</v>
      </c>
      <c r="J75" s="3" t="s">
        <v>188</v>
      </c>
      <c r="K75" s="14" t="s">
        <v>161</v>
      </c>
      <c r="L75" s="3"/>
      <c r="M75" s="3"/>
      <c r="N75" s="3"/>
      <c r="O75" s="35">
        <v>16</v>
      </c>
      <c r="P75" s="3"/>
    </row>
    <row r="76" spans="1:16" ht="90" x14ac:dyDescent="0.25">
      <c r="A76" s="3">
        <v>58</v>
      </c>
      <c r="B76" s="3" t="s">
        <v>11</v>
      </c>
      <c r="C76" s="3" t="s">
        <v>63</v>
      </c>
      <c r="D76" s="3">
        <v>40</v>
      </c>
      <c r="E76" s="3">
        <v>2</v>
      </c>
      <c r="F76" s="3">
        <v>19.5</v>
      </c>
      <c r="G76" s="23" t="s">
        <v>72</v>
      </c>
      <c r="H76" s="23" t="s">
        <v>155</v>
      </c>
      <c r="I76" s="3" t="s">
        <v>142</v>
      </c>
      <c r="J76" s="3" t="s">
        <v>188</v>
      </c>
      <c r="K76" s="14" t="s">
        <v>200</v>
      </c>
      <c r="L76" s="3"/>
      <c r="M76" s="3"/>
      <c r="N76" s="3"/>
      <c r="O76" s="35">
        <v>19.5</v>
      </c>
      <c r="P76" s="3"/>
    </row>
    <row r="77" spans="1:16" ht="135" x14ac:dyDescent="0.25">
      <c r="A77" s="3">
        <v>59</v>
      </c>
      <c r="B77" s="3" t="s">
        <v>11</v>
      </c>
      <c r="C77" s="3" t="s">
        <v>143</v>
      </c>
      <c r="D77" s="3">
        <v>208</v>
      </c>
      <c r="E77" s="3" t="s">
        <v>144</v>
      </c>
      <c r="F77" s="3">
        <v>12.5</v>
      </c>
      <c r="G77" s="53" t="s">
        <v>168</v>
      </c>
      <c r="H77" s="23" t="s">
        <v>156</v>
      </c>
      <c r="I77" s="3" t="s">
        <v>146</v>
      </c>
      <c r="J77" s="3" t="s">
        <v>188</v>
      </c>
      <c r="K77" s="43" t="s">
        <v>201</v>
      </c>
      <c r="L77" s="3"/>
      <c r="M77" s="3"/>
      <c r="N77" s="3"/>
      <c r="O77" s="35">
        <v>12.5</v>
      </c>
      <c r="P77" s="3"/>
    </row>
    <row r="78" spans="1:16" ht="120" x14ac:dyDescent="0.25">
      <c r="A78" s="3">
        <v>60</v>
      </c>
      <c r="B78" s="3" t="s">
        <v>11</v>
      </c>
      <c r="C78" s="3" t="s">
        <v>143</v>
      </c>
      <c r="D78" s="3">
        <v>171</v>
      </c>
      <c r="E78" s="3">
        <v>23</v>
      </c>
      <c r="F78" s="3">
        <v>32.799999999999997</v>
      </c>
      <c r="G78" s="23" t="s">
        <v>72</v>
      </c>
      <c r="H78" s="23" t="s">
        <v>159</v>
      </c>
      <c r="I78" s="3" t="s">
        <v>145</v>
      </c>
      <c r="J78" s="3" t="s">
        <v>188</v>
      </c>
      <c r="K78" s="14" t="s">
        <v>210</v>
      </c>
      <c r="L78" s="3"/>
      <c r="M78" s="3"/>
      <c r="N78" s="3"/>
      <c r="O78" s="35">
        <v>32.799999999999997</v>
      </c>
      <c r="P78" s="3"/>
    </row>
    <row r="79" spans="1:16" ht="135" x14ac:dyDescent="0.25">
      <c r="A79" s="3">
        <v>61</v>
      </c>
      <c r="B79" s="3" t="s">
        <v>11</v>
      </c>
      <c r="C79" s="3" t="s">
        <v>143</v>
      </c>
      <c r="D79" s="3">
        <v>143</v>
      </c>
      <c r="E79" s="3" t="s">
        <v>147</v>
      </c>
      <c r="F79" s="3">
        <v>30.5</v>
      </c>
      <c r="G79" s="23" t="s">
        <v>72</v>
      </c>
      <c r="H79" s="23" t="s">
        <v>172</v>
      </c>
      <c r="I79" s="3" t="s">
        <v>148</v>
      </c>
      <c r="J79" s="3" t="s">
        <v>188</v>
      </c>
      <c r="K79" s="14" t="s">
        <v>202</v>
      </c>
      <c r="L79" s="3"/>
      <c r="M79" s="3"/>
      <c r="N79" s="3"/>
      <c r="O79" s="35">
        <v>30.5</v>
      </c>
      <c r="P79" s="3"/>
    </row>
    <row r="80" spans="1:16" ht="90" x14ac:dyDescent="0.25">
      <c r="A80" s="3">
        <v>62</v>
      </c>
      <c r="B80" s="3" t="s">
        <v>11</v>
      </c>
      <c r="C80" s="3" t="s">
        <v>149</v>
      </c>
      <c r="D80" s="3">
        <v>140</v>
      </c>
      <c r="E80" s="3">
        <v>12</v>
      </c>
      <c r="F80" s="3">
        <v>19.899999999999999</v>
      </c>
      <c r="G80" s="3" t="s">
        <v>72</v>
      </c>
      <c r="H80" s="3" t="s">
        <v>157</v>
      </c>
      <c r="I80" s="3" t="s">
        <v>150</v>
      </c>
      <c r="J80" s="6" t="s">
        <v>162</v>
      </c>
      <c r="K80" s="14" t="s">
        <v>203</v>
      </c>
      <c r="L80" s="3"/>
      <c r="M80" s="3"/>
      <c r="N80" s="3"/>
      <c r="O80" s="35">
        <v>19.899999999999999</v>
      </c>
      <c r="P80" s="3"/>
    </row>
    <row r="81" spans="1:17" ht="90" x14ac:dyDescent="0.25">
      <c r="A81" s="3">
        <v>63</v>
      </c>
      <c r="B81" s="3" t="s">
        <v>11</v>
      </c>
      <c r="C81" s="3" t="s">
        <v>149</v>
      </c>
      <c r="D81" s="3">
        <v>140</v>
      </c>
      <c r="E81" s="3" t="s">
        <v>151</v>
      </c>
      <c r="F81" s="3">
        <v>14.9</v>
      </c>
      <c r="G81" s="3" t="s">
        <v>72</v>
      </c>
      <c r="H81" s="3" t="s">
        <v>160</v>
      </c>
      <c r="I81" s="3" t="s">
        <v>152</v>
      </c>
      <c r="J81" s="6" t="s">
        <v>162</v>
      </c>
      <c r="K81" s="14" t="s">
        <v>204</v>
      </c>
      <c r="L81" s="3"/>
      <c r="M81" s="3"/>
      <c r="N81" s="3"/>
      <c r="O81" s="35">
        <v>14.9</v>
      </c>
      <c r="P81" s="3"/>
    </row>
    <row r="82" spans="1:17" ht="90" x14ac:dyDescent="0.25">
      <c r="A82" s="59">
        <v>64</v>
      </c>
      <c r="B82" s="59" t="s">
        <v>11</v>
      </c>
      <c r="C82" s="6" t="s">
        <v>180</v>
      </c>
      <c r="D82" s="59">
        <v>11</v>
      </c>
      <c r="E82" s="59">
        <v>8</v>
      </c>
      <c r="F82" s="59">
        <v>11.4</v>
      </c>
      <c r="G82" s="6" t="s">
        <v>72</v>
      </c>
      <c r="H82" s="6" t="s">
        <v>181</v>
      </c>
      <c r="I82" s="6" t="s">
        <v>60</v>
      </c>
      <c r="J82" s="6" t="s">
        <v>188</v>
      </c>
      <c r="K82" s="43" t="s">
        <v>197</v>
      </c>
      <c r="L82" s="6"/>
      <c r="M82" s="6"/>
      <c r="N82" s="6"/>
      <c r="O82" s="19">
        <v>11.4</v>
      </c>
      <c r="P82" s="6"/>
    </row>
    <row r="83" spans="1:17" ht="105" x14ac:dyDescent="0.25">
      <c r="A83" s="3">
        <v>65</v>
      </c>
      <c r="B83" s="3" t="s">
        <v>11</v>
      </c>
      <c r="C83" s="3" t="s">
        <v>143</v>
      </c>
      <c r="D83" s="3">
        <v>44</v>
      </c>
      <c r="E83" s="3">
        <v>6</v>
      </c>
      <c r="F83" s="6">
        <v>1.9</v>
      </c>
      <c r="G83" s="23" t="s">
        <v>72</v>
      </c>
      <c r="H83" s="23" t="s">
        <v>177</v>
      </c>
      <c r="I83" s="3" t="s">
        <v>178</v>
      </c>
      <c r="J83" s="3" t="s">
        <v>188</v>
      </c>
      <c r="K83" s="14" t="s">
        <v>198</v>
      </c>
      <c r="L83" s="3"/>
      <c r="M83" s="3"/>
      <c r="N83" s="3"/>
      <c r="O83" s="35">
        <v>1.9</v>
      </c>
      <c r="P83" s="3"/>
    </row>
    <row r="84" spans="1:17" ht="105" x14ac:dyDescent="0.25">
      <c r="A84" s="3">
        <v>66</v>
      </c>
      <c r="B84" s="3" t="s">
        <v>11</v>
      </c>
      <c r="C84" s="3" t="s">
        <v>143</v>
      </c>
      <c r="D84" s="3">
        <v>44</v>
      </c>
      <c r="E84" s="3">
        <v>6</v>
      </c>
      <c r="F84" s="60">
        <v>1</v>
      </c>
      <c r="G84" s="23" t="s">
        <v>72</v>
      </c>
      <c r="H84" s="23" t="s">
        <v>177</v>
      </c>
      <c r="I84" s="3" t="s">
        <v>178</v>
      </c>
      <c r="J84" s="3" t="s">
        <v>188</v>
      </c>
      <c r="K84" s="14" t="s">
        <v>195</v>
      </c>
      <c r="L84" s="3"/>
      <c r="M84" s="3"/>
      <c r="N84" s="3"/>
      <c r="O84" s="35">
        <v>1</v>
      </c>
      <c r="P84" s="3"/>
    </row>
    <row r="85" spans="1:17" ht="105" x14ac:dyDescent="0.25">
      <c r="A85" s="3">
        <v>67</v>
      </c>
      <c r="B85" s="3" t="s">
        <v>11</v>
      </c>
      <c r="C85" s="3" t="s">
        <v>143</v>
      </c>
      <c r="D85" s="3">
        <v>172</v>
      </c>
      <c r="E85" s="3">
        <v>2</v>
      </c>
      <c r="F85" s="6">
        <v>0.2</v>
      </c>
      <c r="G85" s="23" t="s">
        <v>72</v>
      </c>
      <c r="H85" s="23" t="s">
        <v>179</v>
      </c>
      <c r="I85" s="3" t="s">
        <v>118</v>
      </c>
      <c r="J85" s="3" t="s">
        <v>162</v>
      </c>
      <c r="K85" s="14" t="s">
        <v>196</v>
      </c>
      <c r="L85" s="3"/>
      <c r="M85" s="3"/>
      <c r="N85" s="3"/>
      <c r="O85" s="35">
        <v>0.2</v>
      </c>
      <c r="P85" s="3"/>
    </row>
    <row r="86" spans="1:17" ht="105" x14ac:dyDescent="0.25">
      <c r="A86" s="3">
        <v>68</v>
      </c>
      <c r="B86" s="3" t="s">
        <v>11</v>
      </c>
      <c r="C86" s="3" t="s">
        <v>143</v>
      </c>
      <c r="D86" s="3">
        <v>172</v>
      </c>
      <c r="E86" s="3">
        <v>2</v>
      </c>
      <c r="F86" s="6">
        <v>0.4</v>
      </c>
      <c r="G86" s="23" t="s">
        <v>72</v>
      </c>
      <c r="H86" s="23" t="s">
        <v>179</v>
      </c>
      <c r="I86" s="3" t="s">
        <v>118</v>
      </c>
      <c r="J86" s="3" t="s">
        <v>162</v>
      </c>
      <c r="K86" s="14" t="s">
        <v>194</v>
      </c>
      <c r="L86" s="3"/>
      <c r="M86" s="3"/>
      <c r="N86" s="3"/>
      <c r="O86" s="35">
        <v>0.4</v>
      </c>
      <c r="P86" s="3"/>
    </row>
    <row r="87" spans="1:17" ht="105" x14ac:dyDescent="0.25">
      <c r="A87" s="3">
        <v>69</v>
      </c>
      <c r="B87" s="3" t="s">
        <v>11</v>
      </c>
      <c r="C87" s="3" t="s">
        <v>143</v>
      </c>
      <c r="D87" s="3">
        <v>172</v>
      </c>
      <c r="E87" s="3">
        <v>2</v>
      </c>
      <c r="F87" s="6">
        <v>1</v>
      </c>
      <c r="G87" s="23" t="s">
        <v>72</v>
      </c>
      <c r="H87" s="23" t="s">
        <v>179</v>
      </c>
      <c r="I87" s="3" t="s">
        <v>118</v>
      </c>
      <c r="J87" s="3" t="s">
        <v>162</v>
      </c>
      <c r="K87" s="14" t="s">
        <v>193</v>
      </c>
      <c r="L87" s="3"/>
      <c r="M87" s="3"/>
      <c r="N87" s="3"/>
      <c r="O87" s="35">
        <v>1</v>
      </c>
      <c r="P87" s="3"/>
    </row>
    <row r="88" spans="1:17" ht="105" x14ac:dyDescent="0.25">
      <c r="A88" s="3">
        <v>70</v>
      </c>
      <c r="B88" s="3" t="s">
        <v>11</v>
      </c>
      <c r="C88" s="3" t="s">
        <v>143</v>
      </c>
      <c r="D88" s="3">
        <v>172</v>
      </c>
      <c r="E88" s="3">
        <v>2</v>
      </c>
      <c r="F88" s="6">
        <v>3</v>
      </c>
      <c r="G88" s="23" t="s">
        <v>72</v>
      </c>
      <c r="H88" s="23" t="s">
        <v>179</v>
      </c>
      <c r="I88" s="3" t="s">
        <v>118</v>
      </c>
      <c r="J88" s="3" t="s">
        <v>162</v>
      </c>
      <c r="K88" s="14" t="s">
        <v>192</v>
      </c>
      <c r="L88" s="3"/>
      <c r="M88" s="3"/>
      <c r="N88" s="3"/>
      <c r="O88" s="35">
        <v>3</v>
      </c>
      <c r="P88" s="3"/>
    </row>
    <row r="89" spans="1:17" ht="105" x14ac:dyDescent="0.25">
      <c r="A89" s="3">
        <v>71</v>
      </c>
      <c r="B89" s="3" t="s">
        <v>11</v>
      </c>
      <c r="C89" s="3" t="s">
        <v>143</v>
      </c>
      <c r="D89" s="3">
        <v>172</v>
      </c>
      <c r="E89" s="3">
        <v>9</v>
      </c>
      <c r="F89" s="6">
        <v>2.1</v>
      </c>
      <c r="G89" s="23" t="s">
        <v>72</v>
      </c>
      <c r="H89" s="23" t="s">
        <v>179</v>
      </c>
      <c r="I89" s="3" t="s">
        <v>118</v>
      </c>
      <c r="J89" s="3" t="s">
        <v>162</v>
      </c>
      <c r="K89" s="14" t="s">
        <v>191</v>
      </c>
      <c r="L89" s="3"/>
      <c r="M89" s="3"/>
      <c r="N89" s="3"/>
      <c r="O89" s="35">
        <v>2.1</v>
      </c>
      <c r="P89" s="3"/>
    </row>
    <row r="90" spans="1:17" ht="90" x14ac:dyDescent="0.25">
      <c r="A90" s="3">
        <v>72</v>
      </c>
      <c r="B90" s="3" t="s">
        <v>11</v>
      </c>
      <c r="C90" s="3" t="s">
        <v>182</v>
      </c>
      <c r="D90" s="3" t="s">
        <v>183</v>
      </c>
      <c r="E90" s="3" t="s">
        <v>184</v>
      </c>
      <c r="F90" s="6">
        <v>1038</v>
      </c>
      <c r="G90" s="23" t="s">
        <v>72</v>
      </c>
      <c r="H90" s="23" t="s">
        <v>185</v>
      </c>
      <c r="I90" s="3" t="s">
        <v>186</v>
      </c>
      <c r="J90" s="3" t="s">
        <v>162</v>
      </c>
      <c r="K90" s="14" t="s">
        <v>190</v>
      </c>
      <c r="L90" s="3"/>
      <c r="M90" s="3"/>
      <c r="N90" s="3"/>
      <c r="O90" s="35">
        <v>1038</v>
      </c>
      <c r="P90" s="3"/>
    </row>
    <row r="91" spans="1:17" ht="105" x14ac:dyDescent="0.25">
      <c r="A91" s="3">
        <v>73</v>
      </c>
      <c r="B91" s="3" t="s">
        <v>11</v>
      </c>
      <c r="C91" s="3" t="s">
        <v>143</v>
      </c>
      <c r="D91" s="3">
        <v>205</v>
      </c>
      <c r="E91" s="3">
        <v>40</v>
      </c>
      <c r="F91" s="61">
        <v>5</v>
      </c>
      <c r="G91" s="23" t="s">
        <v>72</v>
      </c>
      <c r="H91" s="23" t="s">
        <v>177</v>
      </c>
      <c r="I91" s="3" t="s">
        <v>246</v>
      </c>
      <c r="J91" s="3" t="s">
        <v>247</v>
      </c>
      <c r="K91" s="14" t="s">
        <v>248</v>
      </c>
      <c r="L91" s="3"/>
      <c r="M91" s="3"/>
      <c r="N91" s="3"/>
      <c r="O91" s="35">
        <v>5</v>
      </c>
      <c r="P91" s="3"/>
    </row>
    <row r="92" spans="1:17" x14ac:dyDescent="0.25">
      <c r="A92" s="38"/>
      <c r="B92" s="38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19">
        <f>SUM(O7:O91)</f>
        <v>2172.7966000000006</v>
      </c>
      <c r="P92" s="36">
        <f>SUM(P7:P89)</f>
        <v>319.95420000000001</v>
      </c>
      <c r="Q92" s="31"/>
    </row>
    <row r="93" spans="1:17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1"/>
    </row>
    <row r="94" spans="1:17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1"/>
    </row>
    <row r="95" spans="1:17" x14ac:dyDescent="0.25">
      <c r="A95" s="38"/>
      <c r="B95" s="38"/>
      <c r="C95" s="38" t="s">
        <v>175</v>
      </c>
      <c r="D95" s="55" t="s">
        <v>176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1"/>
    </row>
    <row r="96" spans="1:17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4"/>
      <c r="P96" s="38"/>
      <c r="Q96" s="31"/>
    </row>
    <row r="97" spans="1:17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1"/>
    </row>
    <row r="98" spans="1:17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1"/>
    </row>
    <row r="99" spans="1:17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1"/>
    </row>
    <row r="100" spans="1:17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/>
      <c r="Q100" s="31"/>
    </row>
    <row r="101" spans="1:17" ht="15.75" x14ac:dyDescent="0.25">
      <c r="A101" s="38"/>
      <c r="B101" s="38"/>
      <c r="C101" s="4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1"/>
    </row>
    <row r="102" spans="1:17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1"/>
    </row>
    <row r="103" spans="1:17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1"/>
    </row>
    <row r="104" spans="1:17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1"/>
    </row>
    <row r="105" spans="1:17" x14ac:dyDescent="0.25">
      <c r="A105" s="31"/>
      <c r="B105" s="31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1:17" x14ac:dyDescent="0.25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1:17" x14ac:dyDescent="0.2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7" x14ac:dyDescent="0.25">
      <c r="O108" s="31"/>
      <c r="P108" s="31"/>
    </row>
    <row r="109" spans="1:17" ht="15.75" x14ac:dyDescent="0.25">
      <c r="F109" s="33"/>
      <c r="G109" s="28"/>
      <c r="H109" s="28"/>
      <c r="I109" s="28"/>
      <c r="J109" s="28"/>
      <c r="K109" s="28"/>
      <c r="L109" s="28"/>
      <c r="M109" s="28"/>
      <c r="N109" s="28"/>
      <c r="O109" s="32"/>
      <c r="P109" s="31"/>
    </row>
    <row r="110" spans="1:17" x14ac:dyDescent="0.25">
      <c r="F110" s="28"/>
      <c r="G110" s="28"/>
      <c r="H110" s="28"/>
      <c r="I110" s="28"/>
      <c r="J110" s="28"/>
      <c r="K110" s="28"/>
      <c r="L110" s="28"/>
      <c r="M110" s="28"/>
      <c r="N110" s="28"/>
      <c r="O110" s="32"/>
      <c r="P110" s="31"/>
    </row>
    <row r="115" spans="3:8" x14ac:dyDescent="0.25">
      <c r="C115" s="31"/>
      <c r="D115" s="31"/>
      <c r="E115" s="31"/>
      <c r="F115" s="31"/>
      <c r="G115" s="31"/>
      <c r="H115" s="31"/>
    </row>
    <row r="116" spans="3:8" x14ac:dyDescent="0.25">
      <c r="C116" s="31"/>
      <c r="D116" s="31"/>
      <c r="E116" s="31"/>
      <c r="F116" s="31"/>
      <c r="G116" s="31"/>
      <c r="H116" s="31"/>
    </row>
    <row r="117" spans="3:8" x14ac:dyDescent="0.25">
      <c r="C117" s="31"/>
      <c r="D117" s="31"/>
      <c r="E117" s="31"/>
      <c r="F117" s="31"/>
      <c r="G117" s="31"/>
      <c r="H117" s="31"/>
    </row>
    <row r="118" spans="3:8" ht="15.75" x14ac:dyDescent="0.25">
      <c r="C118" s="31"/>
      <c r="D118" s="31"/>
      <c r="E118" s="31"/>
      <c r="F118" s="41"/>
      <c r="G118" s="42"/>
      <c r="H118" s="31"/>
    </row>
    <row r="119" spans="3:8" x14ac:dyDescent="0.25">
      <c r="C119" s="31"/>
      <c r="D119" s="31"/>
      <c r="E119" s="31"/>
      <c r="F119" s="31"/>
      <c r="G119" s="31"/>
      <c r="H119" s="31"/>
    </row>
    <row r="120" spans="3:8" x14ac:dyDescent="0.25">
      <c r="C120" s="31"/>
      <c r="D120" s="31"/>
      <c r="E120" s="31"/>
      <c r="F120" s="31"/>
      <c r="G120" s="31"/>
      <c r="H120" s="31"/>
    </row>
    <row r="121" spans="3:8" x14ac:dyDescent="0.25">
      <c r="C121" s="31"/>
      <c r="D121" s="31"/>
      <c r="E121" s="31"/>
      <c r="F121" s="31"/>
      <c r="G121" s="31"/>
      <c r="H121" s="31"/>
    </row>
    <row r="122" spans="3:8" x14ac:dyDescent="0.25">
      <c r="C122" s="31"/>
      <c r="D122" s="31"/>
      <c r="E122" s="31"/>
      <c r="F122" s="31"/>
      <c r="G122" s="31"/>
      <c r="H122" s="31"/>
    </row>
    <row r="123" spans="3:8" x14ac:dyDescent="0.25">
      <c r="C123" s="31"/>
      <c r="D123" s="31"/>
      <c r="E123" s="31"/>
      <c r="F123" s="31"/>
      <c r="G123" s="31"/>
      <c r="H123" s="31"/>
    </row>
    <row r="124" spans="3:8" x14ac:dyDescent="0.25">
      <c r="C124" s="31"/>
      <c r="D124" s="31"/>
      <c r="E124" s="31"/>
      <c r="F124" s="31"/>
      <c r="G124" s="31"/>
      <c r="H124" s="31"/>
    </row>
    <row r="125" spans="3:8" x14ac:dyDescent="0.25">
      <c r="C125" s="31"/>
      <c r="D125" s="31"/>
      <c r="E125" s="31"/>
      <c r="F125" s="31"/>
      <c r="G125" s="31"/>
      <c r="H125" s="31"/>
    </row>
  </sheetData>
  <mergeCells count="27">
    <mergeCell ref="I13:I25"/>
    <mergeCell ref="H13:H25"/>
    <mergeCell ref="A13:A25"/>
    <mergeCell ref="B13:B25"/>
    <mergeCell ref="C13:C25"/>
    <mergeCell ref="G13:G25"/>
    <mergeCell ref="F13:F25"/>
    <mergeCell ref="E13:E25"/>
    <mergeCell ref="D13:D25"/>
    <mergeCell ref="O13:O25"/>
    <mergeCell ref="P13:P25"/>
    <mergeCell ref="N13:N25"/>
    <mergeCell ref="K13:K25"/>
    <mergeCell ref="J13:J25"/>
    <mergeCell ref="P4:P5"/>
    <mergeCell ref="A1:O1"/>
    <mergeCell ref="A2:O2"/>
    <mergeCell ref="O4:O5"/>
    <mergeCell ref="L4:M4"/>
    <mergeCell ref="K4:K5"/>
    <mergeCell ref="B4:E4"/>
    <mergeCell ref="F4:F5"/>
    <mergeCell ref="G4:G5"/>
    <mergeCell ref="H4:H5"/>
    <mergeCell ref="I4:I5"/>
    <mergeCell ref="J4:J5"/>
    <mergeCell ref="N4:N5"/>
  </mergeCells>
  <pageMargins left="0.51181102362204722" right="0.31496062992125984" top="0.55118110236220474" bottom="0.55118110236220474" header="0.31496062992125984" footer="0.31496062992125984"/>
  <pageSetup paperSize="9" scale="50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Основная информация</vt:lpstr>
      <vt:lpstr>'Основная информация'!Заголовки_для_печати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2024-02-27T01:09:47Z</dcterms:modified>
</cp:coreProperties>
</file>