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рейтинг" r:id="rId1" sheetId="1" state="visible"/>
  </sheets>
  <definedNames>
    <definedName hidden="false" localSheetId="0" name="_xlnm.Print_Area">'рейтинг'!$A$2:$N$6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<sst xmlns="http://schemas.openxmlformats.org/spreadsheetml/2006/main" xmlns:a="http://schemas.openxmlformats.org/drawingml/2006/main" xmlns:a15="http://schemas.microsoft.com/office/drawing/2012/main" xmlns:asvg="http://schemas.microsoft.com/office/drawing/2016/SVG/main" xmlns:c="http://schemas.openxmlformats.org/drawingml/2006/chart" xmlns:co="http://ncloudtech.com" xmlns:co-ooxml="http://ncloudtech.com/ooxml" xmlns:m="http://schemas.openxmlformats.org/officeDocument/2006/math" xmlns:mc="http://schemas.openxmlformats.org/markup-compatibility/2006" xmlns:o="urn:schemas-microsoft-com:office:office" xmlns:p="http://schemas.openxmlformats.org/presentationml/2006/main" xmlns:pic="http://schemas.openxmlformats.org/drawingml/2006/picture" xmlns:r="http://schemas.openxmlformats.org/officeDocument/2006/relationships" xmlns:s="http://schemas.openxmlformats.org/officeDocument/2006/sharedTypes" xmlns:sl="http://schemas.openxmlformats.org/schemaLibrary/2006/main" xmlns:v="urn:schemas-microsoft-com:vml" xmlns:w="http://schemas.openxmlformats.org/wordprocessingml/2006/main" xmlns:w10="urn:schemas-microsoft-com:office:word" xmlns:w14="http://schemas.microsoft.com/office/word/2010/wordml" xmlns:w15="http://schemas.microsoft.com/office/word/2012/wordml" xmlns:wp="http://schemas.openxmlformats.org/drawingml/2006/wordprocessingDrawing" xmlns:wpg="http://schemas.microsoft.com/office/word/2010/wordprocessingGroup" xmlns:wps="http://schemas.microsoft.com/office/word/2010/wordprocessingShape" xmlns:x="urn:schemas-microsoft-com:office:excel" xmlns:x14="http://schemas.microsoft.com/office/spreadsheetml/2009/9/main" xmlns:xdr="http://schemas.openxmlformats.org/drawingml/2006/spreadsheetDrawing" xmlns:xm="http://schemas.microsoft.com/office/excel/2006/main" mc:Ignorable="co co-ooxml w14 x14 w15">
  <si>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Рейтинг кадастровых инженеров </t>
  </si>
  <si>
    <t>Фамилия</t>
  </si>
  <si>
    <t>Имя</t>
  </si>
  <si>
    <t>Отчество</t>
  </si>
  <si>
    <r>
      <t xml:space="preserve">Номер </t>
    </r>
    <r>
      <t xml:space="preserve">
</t>
    </r>
    <r>
      <t>в государственном реестре кадастровых инженеров</t>
    </r>
  </si>
  <si>
    <t>СРО, в котором состоит кадастровый инженер</t>
  </si>
  <si>
    <t>Январь-Сентябрь 2023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</si>
  <si>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</si>
  <si>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</si>
  <si>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</si>
  <si>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Из них:</t>
  </si>
  <si>
    <r>
      <t>Количество решений о приостановлении осуществления кадастрового учета и (или) регистрации прав</t>
    </r>
    <r>
      <t xml:space="preserve">
</t>
    </r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</si>
  <si>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</si>
  <si>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</si>
  <si>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</si>
  <si>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 xml:space="preserve">Количество решений об отказе в осуществлении кадастрового учета и (или) регистрации прав </t>
  </si>
  <si>
    <t>Доля решений об отказе  в осуществлении кадастрового учета и (или) регистрации прав от общего количества решений, %</t>
  </si>
  <si>
    <t>Морщагин</t>
  </si>
  <si>
    <t>Максим</t>
  </si>
  <si>
    <t>Геннадьевич</t>
  </si>
  <si>
    <t>Саморегулируемая организация Ассоциация кадастровых инженеров "Содружество"</t>
  </si>
  <si>
    <t>Камчатский край</t>
  </si>
  <si>
    <t>Короткова</t>
  </si>
  <si>
    <t>Оксана</t>
  </si>
  <si>
    <t>Олеговна</t>
  </si>
  <si>
    <t>Григорьева</t>
  </si>
  <si>
    <t>Елена</t>
  </si>
  <si>
    <t>Викторовна</t>
  </si>
  <si>
    <t>Нечитайло</t>
  </si>
  <si>
    <t>Анастасия</t>
  </si>
  <si>
    <t>Ассоциация "Саморегулируемая организация кадастровых инженеров"</t>
  </si>
  <si>
    <t>Куркин</t>
  </si>
  <si>
    <t>Иван</t>
  </si>
  <si>
    <t>Александрович</t>
  </si>
  <si>
    <t>Саморегулируемая организация Союз "Некоммерческое объединение кадастровых инженеров"</t>
  </si>
  <si>
    <t>Бенберин</t>
  </si>
  <si>
    <t>Григорий</t>
  </si>
  <si>
    <t>Валерьевич</t>
  </si>
  <si>
    <t>Мирошниченко</t>
  </si>
  <si>
    <t>Антон</t>
  </si>
  <si>
    <t>Павлович</t>
  </si>
  <si>
    <t>Ассоциация саморегулируемая организация "Объединение кадастровых инженеров"</t>
  </si>
  <si>
    <t>Белоусов</t>
  </si>
  <si>
    <t>Георгий</t>
  </si>
  <si>
    <t>Малинина</t>
  </si>
  <si>
    <t>Валентина</t>
  </si>
  <si>
    <t>Саморегулируемая организация Ассоциация "Объединение кадастровых инженеров"</t>
  </si>
  <si>
    <t>Пономарева</t>
  </si>
  <si>
    <t>Екатерина</t>
  </si>
  <si>
    <t>Анатольевна</t>
  </si>
  <si>
    <t>Ассоциация Саморегулируемая организация "Объединение профессионалов кадастровой деятельности"</t>
  </si>
  <si>
    <t>Черпак</t>
  </si>
  <si>
    <t>Светлана</t>
  </si>
  <si>
    <t>Львовна</t>
  </si>
  <si>
    <t>Ассоциация "Союз кадастровых инженеров"</t>
  </si>
  <si>
    <t>Сизова</t>
  </si>
  <si>
    <t>Людмила</t>
  </si>
  <si>
    <t>Дмитриевна</t>
  </si>
  <si>
    <t>Журавлева</t>
  </si>
  <si>
    <t>Александровна</t>
  </si>
  <si>
    <t>Костюк</t>
  </si>
  <si>
    <t>Наталья</t>
  </si>
  <si>
    <t>Юрьевна</t>
  </si>
  <si>
    <t>Тертишник</t>
  </si>
  <si>
    <t>Ирина</t>
  </si>
  <si>
    <t>Борисовна</t>
  </si>
  <si>
    <t>Матыскин</t>
  </si>
  <si>
    <t>Владимир</t>
  </si>
  <si>
    <t>Алексеевич</t>
  </si>
  <si>
    <t>Антонов</t>
  </si>
  <si>
    <t>Юрий</t>
  </si>
  <si>
    <t>Анатольевич</t>
  </si>
  <si>
    <t>Ассоциация саморегулируемая организация "Балтийское объединение кадастровых инженеров"</t>
  </si>
  <si>
    <t>Яковлева</t>
  </si>
  <si>
    <t>Леонидовна</t>
  </si>
  <si>
    <t>Громов</t>
  </si>
  <si>
    <t>Васильевич</t>
  </si>
  <si>
    <t>Сваткова</t>
  </si>
  <si>
    <t>Белик</t>
  </si>
  <si>
    <t>Андреевна</t>
  </si>
  <si>
    <t>Коркин</t>
  </si>
  <si>
    <t>Олег</t>
  </si>
  <si>
    <t>Георгиевич</t>
  </si>
  <si>
    <t>Герасимова</t>
  </si>
  <si>
    <t>Мария</t>
  </si>
  <si>
    <t>Сергеевна</t>
  </si>
  <si>
    <t>Распопов</t>
  </si>
  <si>
    <t>Алексей</t>
  </si>
  <si>
    <t>Малышев</t>
  </si>
  <si>
    <t>Николай</t>
  </si>
  <si>
    <t>Владимирович</t>
  </si>
  <si>
    <t>Толмачева</t>
  </si>
  <si>
    <t>Дарья</t>
  </si>
  <si>
    <t>Татаурова</t>
  </si>
  <si>
    <t>Юлия</t>
  </si>
  <si>
    <t>Николаевна</t>
  </si>
  <si>
    <t>Небучина</t>
  </si>
  <si>
    <t>Анна</t>
  </si>
  <si>
    <t>Владимировна</t>
  </si>
  <si>
    <t>Ассоциация "Гильдия кадастровых инженеров"</t>
  </si>
  <si>
    <t>Черепанова</t>
  </si>
  <si>
    <t>Ассоциация саморегулируемая организация "Профессиональный центр кадастровых инженеров"</t>
  </si>
  <si>
    <t>Татьяна</t>
  </si>
  <si>
    <t>Игоревна</t>
  </si>
  <si>
    <t>Бирюкова</t>
  </si>
  <si>
    <t>Григорьевна</t>
  </si>
  <si>
    <t>Машукова</t>
  </si>
  <si>
    <t>Витальевна</t>
  </si>
  <si>
    <t>Федотов</t>
  </si>
  <si>
    <t>Вячеславович</t>
  </si>
  <si>
    <t>Родюков</t>
  </si>
  <si>
    <t>Никонович</t>
  </si>
  <si>
    <t>Строителева</t>
  </si>
  <si>
    <t>Евдокимов</t>
  </si>
  <si>
    <t>Денис</t>
  </si>
  <si>
    <t>Ассоциация Саморегулируемая организация "Межрегиональный союз кадастровых инженеров"</t>
  </si>
  <si>
    <t>Меркушева</t>
  </si>
  <si>
    <t>Валериевна</t>
  </si>
  <si>
    <t>Валяева</t>
  </si>
  <si>
    <t>Герасименко</t>
  </si>
  <si>
    <t>Ольга</t>
  </si>
  <si>
    <t>Огаркова</t>
  </si>
  <si>
    <t>Трошина</t>
  </si>
  <si>
    <t>Байгобылов</t>
  </si>
  <si>
    <t>Дмитрий</t>
  </si>
  <si>
    <t>Нестеренко</t>
  </si>
  <si>
    <t>Федосеев</t>
  </si>
  <si>
    <t>Павел</t>
  </si>
  <si>
    <t>Шуклин</t>
  </si>
  <si>
    <t>Пытько</t>
  </si>
  <si>
    <t>Навроцкая</t>
  </si>
  <si>
    <t>Валерьевна</t>
  </si>
  <si>
    <t xml:space="preserve">Кизима </t>
  </si>
  <si>
    <t xml:space="preserve">Алексей </t>
  </si>
  <si>
    <t>Николаевич</t>
  </si>
  <si>
    <t xml:space="preserve">Артемьева </t>
  </si>
  <si>
    <t xml:space="preserve">Александра </t>
  </si>
  <si>
    <t>Фефелова</t>
  </si>
  <si>
    <t>Кристина</t>
  </si>
  <si>
    <t>Яковлев</t>
  </si>
  <si>
    <t>Игорь</t>
  </si>
  <si>
    <t xml:space="preserve">Ермолина </t>
  </si>
  <si>
    <t xml:space="preserve">Алина </t>
  </si>
  <si>
    <t>Альбертовна</t>
  </si>
  <si>
    <t>Гомулина</t>
  </si>
  <si>
    <t>Шалуев</t>
  </si>
  <si>
    <t>Кондратенко</t>
  </si>
  <si>
    <t>Надежда</t>
  </si>
  <si>
    <t>Кузнецова</t>
  </si>
  <si>
    <t>Валерия</t>
  </si>
  <si>
    <t xml:space="preserve">Жукова </t>
  </si>
  <si>
    <t xml:space="preserve">Любовь </t>
  </si>
  <si>
    <t>Огородникова</t>
  </si>
  <si>
    <t xml:space="preserve">Цуканова </t>
  </si>
  <si>
    <t xml:space="preserve">Ксения </t>
  </si>
  <si>
    <t>Казанцев</t>
  </si>
  <si>
    <t>Панченков</t>
  </si>
  <si>
    <t>Петрович</t>
  </si>
  <si>
    <t>Сергеева</t>
  </si>
  <si>
    <t>Игнатьевна</t>
  </si>
  <si>
    <t>Тойкка</t>
  </si>
  <si>
    <t>Михайловна</t>
  </si>
  <si>
    <t>Пакулова</t>
  </si>
  <si>
    <t>Павловна</t>
  </si>
  <si>
    <t>Станислав</t>
  </si>
  <si>
    <t>Стукалкин</t>
  </si>
  <si>
    <t>Андрей</t>
  </si>
  <si>
    <t>Михайлович</t>
  </si>
  <si>
    <t>Максимов</t>
  </si>
  <si>
    <t>Вадим</t>
  </si>
  <si>
    <t>Зуборева</t>
  </si>
  <si>
    <t>Любчик</t>
  </si>
  <si>
    <t>Анатолий</t>
  </si>
  <si>
    <t>Норкин</t>
  </si>
  <si>
    <t>Игоревич</t>
  </si>
  <si>
    <t>Саруев</t>
  </si>
  <si>
    <t>Мовлуд</t>
  </si>
  <si>
    <t>Зейдулаевич</t>
  </si>
  <si>
    <t>Слепцова</t>
  </si>
  <si>
    <t>Вячеслав</t>
  </si>
  <si>
    <t>Машуков</t>
  </si>
  <si>
    <t>Александр</t>
  </si>
  <si>
    <t>Леонидович</t>
  </si>
  <si>
    <t>Чернышов</t>
  </si>
  <si>
    <t>Юрьевич</t>
  </si>
  <si>
    <t>Булатов</t>
  </si>
  <si>
    <t>Веретехина</t>
  </si>
  <si>
    <t>Кузнецов</t>
  </si>
  <si>
    <t>Сергеевич</t>
  </si>
  <si>
    <t>Капустин</t>
  </si>
  <si>
    <t>Валерий</t>
  </si>
  <si>
    <t>Небучин</t>
  </si>
  <si>
    <t xml:space="preserve">Владимир </t>
  </si>
  <si>
    <t xml:space="preserve">Харитонов </t>
  </si>
  <si>
    <t>Бочкарева</t>
  </si>
  <si>
    <t>исключен из реестра СРО 03.05.2023</t>
  </si>
  <si>
    <t>Бушуев</t>
  </si>
  <si>
    <t>Иванова</t>
  </si>
  <si>
    <t>Любовь</t>
  </si>
  <si>
    <t>Саморегулируемая организация Ассоциация "Некоммерческое партнерство "Кадастровые инженеры юга"</t>
  </si>
  <si>
    <t>Ковальчук</t>
  </si>
  <si>
    <t>Красильникова</t>
  </si>
  <si>
    <t>Елизавета</t>
  </si>
  <si>
    <t>Краснова</t>
  </si>
  <si>
    <t>Семеновна</t>
  </si>
  <si>
    <t>Кузьменко</t>
  </si>
  <si>
    <t>Виолетта</t>
  </si>
  <si>
    <t>Владиславовна</t>
  </si>
  <si>
    <t>Максименко</t>
  </si>
  <si>
    <t>Никита</t>
  </si>
  <si>
    <t>Никешина</t>
  </si>
  <si>
    <t>Пирогов</t>
  </si>
  <si>
    <t>Илья</t>
  </si>
  <si>
    <t>Рычкова</t>
  </si>
  <si>
    <t>Виктория</t>
  </si>
  <si>
    <t>Алексеевна</t>
  </si>
  <si>
    <t>Хомич</t>
  </si>
  <si>
    <t>Шимко</t>
  </si>
  <si>
    <t>Валентиновна</t>
  </si>
  <si>
    <t>Николаенко</t>
  </si>
  <si>
    <t>Амброс</t>
  </si>
  <si>
    <t>Егор</t>
  </si>
  <si>
    <t>Губанов</t>
  </si>
  <si>
    <t>Максимович</t>
  </si>
  <si>
    <t>Ильчук</t>
  </si>
  <si>
    <t xml:space="preserve">Татьяна </t>
  </si>
  <si>
    <t xml:space="preserve">Старцева </t>
  </si>
  <si>
    <t xml:space="preserve">Валентина </t>
  </si>
  <si>
    <t xml:space="preserve">Гиронак </t>
  </si>
  <si>
    <t xml:space="preserve">Елена </t>
  </si>
  <si>
    <t xml:space="preserve">Джеппарова </t>
  </si>
  <si>
    <t xml:space="preserve">Анна </t>
  </si>
  <si>
    <t xml:space="preserve">Маноенков </t>
  </si>
  <si>
    <t xml:space="preserve">Александр </t>
  </si>
  <si>
    <t>Викторович</t>
  </si>
  <si>
    <t xml:space="preserve">Мельничук </t>
  </si>
  <si>
    <t xml:space="preserve">Мария </t>
  </si>
  <si>
    <t xml:space="preserve">Нестеров </t>
  </si>
  <si>
    <t xml:space="preserve">Илья </t>
  </si>
  <si>
    <t xml:space="preserve">Орехова </t>
  </si>
  <si>
    <t>Иосифовна</t>
  </si>
  <si>
    <t xml:space="preserve">Смагина </t>
  </si>
  <si>
    <t>Руслановна</t>
  </si>
  <si>
    <t xml:space="preserve">Шаповалова </t>
  </si>
  <si>
    <t xml:space="preserve">Наталья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</si>
</sst>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b val="true"/>
      <color theme="1" tint="0"/>
      <sz val="11"/>
    </font>
    <font>
      <name val="Times New Roman"/>
      <sz val="11"/>
    </font>
    <font>
      <name val="Times New Roman"/>
      <color rgb="000000" tint="0"/>
      <sz val="11"/>
    </font>
    <font>
      <name val="Times New Roman"/>
      <color rgb="000000" tint="0"/>
      <sz val="12"/>
    </font>
    <font>
      <name val="Times New Roman"/>
      <sz val="12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5">
    <xf applyFont="true" applyNumberFormat="true" borderId="0" fillId="0" fontId="1" numFmtId="1000" quotePrefix="false"/>
    <xf applyFont="true" applyNumberFormat="true" borderId="0" fillId="0" fontId="2" numFmtId="1000" quotePrefix="false"/>
    <xf applyFont="true" applyNumberFormat="true" borderId="0" fillId="0" fontId="2" numFmtId="1001" quotePrefix="false"/>
    <xf applyAlignment="true" applyBorder="true" applyFont="true" applyNumberFormat="true" borderId="1" fillId="0" fontId="3" numFmtId="1000" quotePrefix="false">
      <alignment horizontal="right" vertical="center"/>
    </xf>
    <xf applyAlignment="true" applyBorder="true" applyFont="true" applyNumberFormat="true" borderId="2" fillId="0" fontId="3" numFmtId="1000" quotePrefix="false">
      <alignment horizontal="right" vertical="center"/>
    </xf>
    <xf applyAlignment="true" applyBorder="true" applyFont="true" applyNumberFormat="true" borderId="3" fillId="0" fontId="3" numFmtId="1000" quotePrefix="false">
      <alignment horizontal="right" vertical="center"/>
    </xf>
    <xf applyAlignment="true" applyBorder="true" applyFont="true" applyNumberFormat="true" borderId="4" fillId="0" fontId="3" numFmtId="1000" quotePrefix="false">
      <alignment horizontal="center" vertical="center"/>
    </xf>
    <xf applyAlignment="true" applyBorder="true" applyFont="true" applyNumberFormat="true" borderId="5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/>
    </xf>
    <xf applyAlignment="true" applyBorder="true" applyFont="true" applyNumberFormat="true" borderId="5" fillId="0" fontId="3" numFmtId="1000" quotePrefix="false">
      <alignment horizontal="center"/>
    </xf>
    <xf applyAlignment="true" applyBorder="true" applyFont="true" applyNumberFormat="true" borderId="6" fillId="0" fontId="3" numFmtId="1000" quotePrefix="false">
      <alignment horizontal="center"/>
    </xf>
    <xf applyAlignment="true" applyBorder="true" applyFont="true" applyNumberFormat="true" borderId="7" fillId="0" fontId="3" numFmtId="1000" quotePrefix="false">
      <alignment horizontal="center" vertical="center"/>
    </xf>
    <xf applyAlignment="true" applyBorder="true" applyFont="true" applyNumberFormat="true" borderId="7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6" fillId="0" fontId="3" numFmtId="1000" quotePrefix="false">
      <alignment horizontal="center" vertical="center" wrapText="true"/>
    </xf>
    <xf applyAlignment="true" applyBorder="true" applyFont="true" applyNumberFormat="true" borderId="8" fillId="0" fontId="3" numFmtId="1000" quotePrefix="false">
      <alignment horizontal="center" vertical="center"/>
    </xf>
    <xf applyAlignment="true" applyBorder="true" applyFont="true" applyNumberFormat="true" borderId="8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1" quotePrefix="false">
      <alignment horizontal="center" vertical="center" wrapText="true"/>
    </xf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Border="true" applyFont="true" applyNumberFormat="true" borderId="4" fillId="0" fontId="2" numFmtId="1001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left"/>
    </xf>
    <xf applyAlignment="true" applyBorder="true" applyFont="true" applyNumberFormat="true" borderId="4" fillId="0" fontId="2" numFmtId="1001" quotePrefix="false">
      <alignment horizontal="center" vertical="center"/>
    </xf>
    <xf applyAlignment="true" applyBorder="true" applyFont="true" applyNumberFormat="true" borderId="9" fillId="0" fontId="2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left" vertical="center"/>
    </xf>
    <xf applyBorder="true" applyFont="true" applyNumberFormat="true" borderId="4" fillId="0" fontId="2" numFmtId="1000" quotePrefix="false"/>
    <xf applyAlignment="true" applyBorder="true" applyFont="true" applyNumberFormat="true" borderId="4" fillId="0" fontId="6" numFmtId="1000" quotePrefix="false">
      <alignment horizontal="center" vertical="center"/>
    </xf>
    <xf applyAlignment="true" applyBorder="true" applyFont="true" applyNumberFormat="true" borderId="4" fillId="0" fontId="7" numFmtId="1000" quotePrefix="false">
      <alignment horizontal="center" vertical="center" wrapText="true"/>
    </xf>
    <xf applyAlignment="true" applyBorder="true" applyFont="true" applyNumberFormat="true" borderId="4" fillId="0" fontId="2" numFmtId="1000" quotePrefix="false">
      <alignment horizontal="left"/>
    </xf>
    <xf applyAlignment="true" applyBorder="true" applyFont="true" applyNumberFormat="true" borderId="4" fillId="0" fontId="4" numFmtId="1000" quotePrefix="false">
      <alignment horizontal="left" vertical="center"/>
    </xf>
    <xf applyAlignment="true" applyBorder="true" applyFont="true" applyNumberFormat="true" borderId="4" fillId="0" fontId="4" numFmtId="1000" quotePrefix="false">
      <alignment horizontal="left" vertical="center" wrapText="true"/>
    </xf>
    <xf applyAlignment="true" applyBorder="true" applyFont="true" applyNumberFormat="true" borderId="4" fillId="0" fontId="2" numFmtId="1000" quotePrefix="false">
      <alignment horizontal="left" vertical="center"/>
    </xf>
    <xf applyAlignment="true" applyBorder="true" applyFont="true" applyNumberFormat="true" borderId="4" fillId="0" fontId="2" numFmtId="1000" quotePrefix="false">
      <alignment vertical="center"/>
    </xf>
  </cellXfs>
  <cellStyles count="1">
    <cellStyle builtinId="0" name="Normal" xfId="0"/>
  </cellStyles>
  <dxfs count="1">
    <dxf>
      <font>
        <color rgb="9C0006" tint="0"/>
      </font>
      <fill>
        <patternFill patternType="solid">
          <bgColor rgb="FFC7CE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116"/>
  <sheetViews>
    <sheetView showZeros="true" workbookViewId="0">
      <pane activePane="bottomLeft" state="frozen" topLeftCell="A7" xSplit="0" ySplit="6"/>
    </sheetView>
  </sheetViews>
  <sheetFormatPr baseColWidth="8" customHeight="false" defaultColWidth="9.14062530925693" defaultRowHeight="15" zeroHeight="false"/>
  <cols>
    <col customWidth="true" max="3" min="1" outlineLevel="0" style="1" width="17.7109372872207"/>
    <col customWidth="true" max="4" min="4" outlineLevel="0" style="1" width="18.5703123162961"/>
    <col customWidth="true" max="5" min="5" outlineLevel="0" style="1" width="52.5703099479696"/>
    <col customWidth="true" max="6" min="6" outlineLevel="0" style="1" width="19.570313162127"/>
    <col customWidth="true" max="7" min="7" outlineLevel="0" style="1" width="23.8554684744441"/>
    <col customWidth="true" max="8" min="8" outlineLevel="0" style="1" width="37.0000001691662"/>
    <col customWidth="true" max="9" min="9" outlineLevel="0" style="1" width="29.8554681361118"/>
    <col customWidth="true" max="10" min="10" outlineLevel="0" style="2" width="29.8554681361118"/>
    <col customWidth="true" max="11" min="11" outlineLevel="0" style="1" width="29.8554681361118"/>
    <col customWidth="true" max="12" min="12" outlineLevel="0" style="2" width="29.8554681361118"/>
    <col customWidth="true" max="14" min="13" outlineLevel="0" style="1" width="29.8554681361118"/>
    <col bestFit="true" customWidth="true" max="16384" min="15" outlineLevel="0" style="1" width="9.14062530925693"/>
  </cols>
  <sheetData>
    <row customHeight="true" ht="29.25" outlineLevel="0" r="1">
      <c r="A1" s="3" t="n"/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5" t="s"/>
    </row>
    <row customHeight="true" ht="33" outlineLevel="0" r="2">
      <c r="A2" s="6" t="s">
        <v>0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8" t="s"/>
    </row>
    <row customHeight="true" ht="15.75" outlineLevel="0" r="3">
      <c r="A3" s="6" t="s">
        <v>1</v>
      </c>
      <c r="B3" s="6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/>
      <c r="H3" s="11" t="s"/>
      <c r="I3" s="11" t="s"/>
      <c r="J3" s="11" t="s"/>
      <c r="K3" s="11" t="s"/>
      <c r="L3" s="11" t="s"/>
      <c r="M3" s="11" t="s"/>
      <c r="N3" s="12" t="s"/>
    </row>
    <row customHeight="true" ht="15.75" outlineLevel="0" r="4">
      <c r="A4" s="13" t="s"/>
      <c r="B4" s="13" t="s"/>
      <c r="C4" s="14" t="s"/>
      <c r="D4" s="14" t="s"/>
      <c r="E4" s="14" t="s"/>
      <c r="F4" s="9" t="s">
        <v>7</v>
      </c>
      <c r="G4" s="9" t="s">
        <v>8</v>
      </c>
      <c r="H4" s="9" t="s">
        <v>9</v>
      </c>
      <c r="I4" s="9" t="s">
        <v>10</v>
      </c>
      <c r="J4" s="15" t="s"/>
      <c r="K4" s="15" t="s"/>
      <c r="L4" s="16" t="s"/>
      <c r="M4" s="9" t="s">
        <v>11</v>
      </c>
      <c r="N4" s="9" t="s">
        <v>12</v>
      </c>
    </row>
    <row customHeight="true" ht="126.75" outlineLevel="0" r="5">
      <c r="A5" s="17" t="s"/>
      <c r="B5" s="17" t="s"/>
      <c r="C5" s="18" t="s"/>
      <c r="D5" s="18" t="s"/>
      <c r="E5" s="18" t="s"/>
      <c r="F5" s="18" t="s"/>
      <c r="G5" s="18" t="s"/>
      <c r="H5" s="18" t="s"/>
      <c r="I5" s="9" t="s">
        <v>13</v>
      </c>
      <c r="J5" s="19" t="s">
        <v>14</v>
      </c>
      <c r="K5" s="9" t="s">
        <v>15</v>
      </c>
      <c r="L5" s="19" t="s">
        <v>16</v>
      </c>
      <c r="M5" s="18" t="s"/>
      <c r="N5" s="18" t="s"/>
    </row>
    <row customHeight="true" ht="27.75" outlineLevel="0" r="6">
      <c r="A6" s="20" t="n">
        <v>1</v>
      </c>
      <c r="B6" s="20" t="n">
        <v>2</v>
      </c>
      <c r="C6" s="21" t="n">
        <v>3</v>
      </c>
      <c r="D6" s="21" t="n">
        <v>4</v>
      </c>
      <c r="E6" s="21" t="n">
        <v>5</v>
      </c>
      <c r="F6" s="21" t="n">
        <v>6</v>
      </c>
      <c r="G6" s="21" t="n">
        <v>7</v>
      </c>
      <c r="H6" s="21" t="n">
        <v>8</v>
      </c>
      <c r="I6" s="21" t="n">
        <v>9</v>
      </c>
      <c r="J6" s="22" t="n">
        <v>10</v>
      </c>
      <c r="K6" s="21" t="n">
        <v>11</v>
      </c>
      <c r="L6" s="22" t="n">
        <v>12</v>
      </c>
      <c r="M6" s="21" t="n">
        <v>13</v>
      </c>
      <c r="N6" s="21" t="n">
        <v>14</v>
      </c>
    </row>
    <row outlineLevel="0" r="7">
      <c r="A7" s="23" t="s">
        <v>17</v>
      </c>
      <c r="B7" s="23" t="s">
        <v>18</v>
      </c>
      <c r="C7" s="23" t="s">
        <v>19</v>
      </c>
      <c r="D7" s="23" t="n">
        <v>25390</v>
      </c>
      <c r="E7" s="23" t="s">
        <v>20</v>
      </c>
      <c r="F7" s="23" t="s">
        <v>21</v>
      </c>
      <c r="G7" s="20" t="n">
        <v>3</v>
      </c>
      <c r="H7" s="20" t="n">
        <f aca="false" ca="false" dt2D="false" dtr="false" t="normal">I7+K7</f>
        <v>465</v>
      </c>
      <c r="I7" s="20" t="n">
        <v>465</v>
      </c>
      <c r="J7" s="24" t="n">
        <f aca="false" ca="false" dt2D="false" dtr="false" t="normal">I7/H7*100</f>
        <v>100</v>
      </c>
      <c r="K7" s="20" t="n">
        <v>0</v>
      </c>
      <c r="L7" s="24" t="n">
        <f aca="false" ca="false" dt2D="false" dtr="false" t="normal">K7/H7*100</f>
        <v>0</v>
      </c>
      <c r="M7" s="20" t="n">
        <v>4</v>
      </c>
      <c r="N7" s="25" t="n">
        <v>0</v>
      </c>
    </row>
    <row outlineLevel="0" r="8">
      <c r="A8" s="23" t="s">
        <v>22</v>
      </c>
      <c r="B8" s="23" t="s">
        <v>23</v>
      </c>
      <c r="C8" s="23" t="s">
        <v>24</v>
      </c>
      <c r="D8" s="23" t="n">
        <v>36102</v>
      </c>
      <c r="E8" s="23" t="s">
        <v>20</v>
      </c>
      <c r="F8" s="23" t="s">
        <v>21</v>
      </c>
      <c r="G8" s="20" t="n">
        <v>1</v>
      </c>
      <c r="H8" s="20" t="n">
        <f aca="false" ca="false" dt2D="false" dtr="false" t="normal">I8+K8</f>
        <v>393</v>
      </c>
      <c r="I8" s="20" t="n">
        <v>393</v>
      </c>
      <c r="J8" s="24" t="n">
        <f aca="false" ca="false" dt2D="false" dtr="false" t="normal">I8/H8*100</f>
        <v>100</v>
      </c>
      <c r="K8" s="20" t="n">
        <v>0</v>
      </c>
      <c r="L8" s="24" t="n">
        <f aca="false" ca="false" dt2D="false" dtr="false" t="normal">K8/H8*100</f>
        <v>0</v>
      </c>
      <c r="M8" s="20" t="n">
        <v>0</v>
      </c>
      <c r="N8" s="25" t="n">
        <v>0</v>
      </c>
    </row>
    <row outlineLevel="0" r="9">
      <c r="A9" s="23" t="s">
        <v>25</v>
      </c>
      <c r="B9" s="23" t="s">
        <v>26</v>
      </c>
      <c r="C9" s="23" t="s">
        <v>27</v>
      </c>
      <c r="D9" s="23" t="n">
        <v>19004</v>
      </c>
      <c r="E9" s="23" t="s">
        <v>20</v>
      </c>
      <c r="F9" s="23" t="s">
        <v>21</v>
      </c>
      <c r="G9" s="20" t="n">
        <v>0</v>
      </c>
      <c r="H9" s="20" t="n">
        <f aca="false" ca="false" dt2D="false" dtr="false" t="normal">I9+K9</f>
        <v>375</v>
      </c>
      <c r="I9" s="20" t="n">
        <v>374</v>
      </c>
      <c r="J9" s="24" t="n">
        <f aca="false" ca="false" dt2D="false" dtr="false" t="normal">I9/H9*100</f>
        <v>99.73333333333333</v>
      </c>
      <c r="K9" s="20" t="n">
        <v>1</v>
      </c>
      <c r="L9" s="24" t="n">
        <f aca="false" ca="false" dt2D="false" dtr="false" t="normal">K9/H9*100</f>
        <v>0.26666666666666666</v>
      </c>
      <c r="M9" s="20" t="n">
        <v>1</v>
      </c>
      <c r="N9" s="25" t="n">
        <v>0</v>
      </c>
    </row>
    <row outlineLevel="0" r="10">
      <c r="A10" s="23" t="s">
        <v>28</v>
      </c>
      <c r="B10" s="23" t="s">
        <v>29</v>
      </c>
      <c r="C10" s="23" t="s">
        <v>27</v>
      </c>
      <c r="D10" s="23" t="n">
        <v>38407</v>
      </c>
      <c r="E10" s="23" t="s">
        <v>30</v>
      </c>
      <c r="F10" s="23" t="s">
        <v>21</v>
      </c>
      <c r="G10" s="20" t="n">
        <v>1</v>
      </c>
      <c r="H10" s="20" t="n">
        <f aca="false" ca="false" dt2D="false" dtr="false" t="normal">I10+K10</f>
        <v>332</v>
      </c>
      <c r="I10" s="20" t="n">
        <v>330</v>
      </c>
      <c r="J10" s="24" t="n">
        <f aca="false" ca="false" dt2D="false" dtr="false" t="normal">I10/H10*100</f>
        <v>99.3975903614458</v>
      </c>
      <c r="K10" s="20" t="n">
        <v>2</v>
      </c>
      <c r="L10" s="24" t="n">
        <f aca="false" ca="false" dt2D="false" dtr="false" t="normal">K10/H10*100</f>
        <v>0.6024096385542169</v>
      </c>
      <c r="M10" s="20" t="n">
        <v>4</v>
      </c>
      <c r="N10" s="25" t="n">
        <v>0</v>
      </c>
    </row>
    <row outlineLevel="0" r="11">
      <c r="A11" s="23" t="s">
        <v>31</v>
      </c>
      <c r="B11" s="23" t="s">
        <v>32</v>
      </c>
      <c r="C11" s="23" t="s">
        <v>33</v>
      </c>
      <c r="D11" s="23" t="n">
        <v>9717</v>
      </c>
      <c r="E11" s="23" t="s">
        <v>34</v>
      </c>
      <c r="F11" s="23" t="s">
        <v>21</v>
      </c>
      <c r="G11" s="20" t="n">
        <v>0</v>
      </c>
      <c r="H11" s="20" t="n">
        <f aca="false" ca="false" dt2D="false" dtr="false" t="normal">I11+K11</f>
        <v>266</v>
      </c>
      <c r="I11" s="20" t="n">
        <v>264</v>
      </c>
      <c r="J11" s="24" t="n">
        <f aca="false" ca="false" dt2D="false" dtr="false" t="normal">I11/H11*100</f>
        <v>99.24812030075188</v>
      </c>
      <c r="K11" s="20" t="n">
        <v>2</v>
      </c>
      <c r="L11" s="24" t="n">
        <f aca="false" ca="false" dt2D="false" dtr="false" t="normal">K11/H11*100</f>
        <v>0.7518796992481203</v>
      </c>
      <c r="M11" s="20" t="n">
        <v>1</v>
      </c>
      <c r="N11" s="25" t="n">
        <v>0</v>
      </c>
    </row>
    <row outlineLevel="0" r="12">
      <c r="A12" s="23" t="s">
        <v>35</v>
      </c>
      <c r="B12" s="23" t="s">
        <v>36</v>
      </c>
      <c r="C12" s="23" t="s">
        <v>37</v>
      </c>
      <c r="D12" s="23" t="n">
        <v>9858</v>
      </c>
      <c r="E12" s="23" t="s">
        <v>20</v>
      </c>
      <c r="F12" s="23" t="s">
        <v>21</v>
      </c>
      <c r="G12" s="20" t="n">
        <v>1</v>
      </c>
      <c r="H12" s="20" t="n">
        <f aca="false" ca="false" dt2D="false" dtr="false" t="normal">I12+K12</f>
        <v>232</v>
      </c>
      <c r="I12" s="20" t="n">
        <v>231</v>
      </c>
      <c r="J12" s="24" t="n">
        <f aca="false" ca="false" dt2D="false" dtr="false" t="normal">I12/H12*100</f>
        <v>99.56896551724138</v>
      </c>
      <c r="K12" s="20" t="n">
        <v>1</v>
      </c>
      <c r="L12" s="24" t="n">
        <f aca="false" ca="false" dt2D="false" dtr="false" t="normal">K12/H12*100</f>
        <v>0.43103448275862066</v>
      </c>
      <c r="M12" s="20" t="n">
        <v>3</v>
      </c>
      <c r="N12" s="25" t="n">
        <v>0</v>
      </c>
    </row>
    <row outlineLevel="0" r="13">
      <c r="A13" s="23" t="s">
        <v>38</v>
      </c>
      <c r="B13" s="23" t="s">
        <v>39</v>
      </c>
      <c r="C13" s="23" t="s">
        <v>40</v>
      </c>
      <c r="D13" s="23" t="n">
        <v>30287</v>
      </c>
      <c r="E13" s="23" t="s">
        <v>41</v>
      </c>
      <c r="F13" s="23" t="s">
        <v>21</v>
      </c>
      <c r="G13" s="20" t="n">
        <v>1</v>
      </c>
      <c r="H13" s="20" t="n">
        <f aca="false" ca="false" dt2D="false" dtr="false" t="normal">I13+K13</f>
        <v>188</v>
      </c>
      <c r="I13" s="20" t="n">
        <v>188</v>
      </c>
      <c r="J13" s="24" t="n">
        <f aca="false" ca="false" dt2D="false" dtr="false" t="normal">I13/H13*100</f>
        <v>100</v>
      </c>
      <c r="K13" s="20" t="n">
        <v>0</v>
      </c>
      <c r="L13" s="24" t="n">
        <f aca="false" ca="false" dt2D="false" dtr="false" t="normal">K13/H13*100</f>
        <v>0</v>
      </c>
      <c r="M13" s="20" t="n">
        <v>2</v>
      </c>
      <c r="N13" s="25" t="n">
        <v>0</v>
      </c>
    </row>
    <row outlineLevel="0" r="14">
      <c r="A14" s="23" t="s">
        <v>42</v>
      </c>
      <c r="B14" s="23" t="s">
        <v>43</v>
      </c>
      <c r="C14" s="23" t="s">
        <v>19</v>
      </c>
      <c r="D14" s="23" t="n">
        <v>7887</v>
      </c>
      <c r="E14" s="23" t="s">
        <v>20</v>
      </c>
      <c r="F14" s="23" t="s">
        <v>21</v>
      </c>
      <c r="G14" s="20" t="n">
        <v>0</v>
      </c>
      <c r="H14" s="20" t="n">
        <f aca="false" ca="false" dt2D="false" dtr="false" t="normal">I14+K14</f>
        <v>142</v>
      </c>
      <c r="I14" s="20" t="n">
        <v>142</v>
      </c>
      <c r="J14" s="24" t="n">
        <f aca="false" ca="false" dt2D="false" dtr="false" t="normal">I14/H14*100</f>
        <v>100</v>
      </c>
      <c r="K14" s="20" t="n">
        <v>0</v>
      </c>
      <c r="L14" s="24" t="n">
        <f aca="false" ca="false" dt2D="false" dtr="false" t="normal">K14/H14*100</f>
        <v>0</v>
      </c>
      <c r="M14" s="20" t="n">
        <v>1</v>
      </c>
      <c r="N14" s="25" t="n">
        <v>0</v>
      </c>
    </row>
    <row outlineLevel="0" r="15">
      <c r="A15" s="23" t="s">
        <v>44</v>
      </c>
      <c r="B15" s="23" t="s">
        <v>45</v>
      </c>
      <c r="C15" s="23" t="s">
        <v>27</v>
      </c>
      <c r="D15" s="23" t="n">
        <v>9694</v>
      </c>
      <c r="E15" s="23" t="s">
        <v>46</v>
      </c>
      <c r="F15" s="23" t="s">
        <v>21</v>
      </c>
      <c r="G15" s="20" t="n">
        <v>0</v>
      </c>
      <c r="H15" s="20" t="n">
        <f aca="false" ca="false" dt2D="false" dtr="false" t="normal">I15+K15</f>
        <v>141</v>
      </c>
      <c r="I15" s="20" t="n">
        <v>140</v>
      </c>
      <c r="J15" s="24" t="n">
        <f aca="false" ca="false" dt2D="false" dtr="false" t="normal">I15/H15*100</f>
        <v>99.29078014184397</v>
      </c>
      <c r="K15" s="20" t="n">
        <v>1</v>
      </c>
      <c r="L15" s="24" t="n">
        <f aca="false" ca="false" dt2D="false" dtr="false" t="normal">K15/H15*100</f>
        <v>0.7092198581560284</v>
      </c>
      <c r="M15" s="20" t="n">
        <v>2</v>
      </c>
      <c r="N15" s="25" t="n">
        <v>0</v>
      </c>
    </row>
    <row outlineLevel="0" r="16">
      <c r="A16" s="23" t="s">
        <v>47</v>
      </c>
      <c r="B16" s="23" t="s">
        <v>48</v>
      </c>
      <c r="C16" s="23" t="s">
        <v>49</v>
      </c>
      <c r="D16" s="23" t="n">
        <v>39424</v>
      </c>
      <c r="E16" s="23" t="s">
        <v>50</v>
      </c>
      <c r="F16" s="23" t="s">
        <v>21</v>
      </c>
      <c r="G16" s="20" t="n">
        <v>1</v>
      </c>
      <c r="H16" s="20" t="n">
        <f aca="false" ca="false" dt2D="false" dtr="false" t="normal">I16+K16</f>
        <v>129</v>
      </c>
      <c r="I16" s="20" t="n">
        <v>129</v>
      </c>
      <c r="J16" s="24" t="n">
        <f aca="false" ca="false" dt2D="false" dtr="false" t="normal">I16/H16*100</f>
        <v>100</v>
      </c>
      <c r="K16" s="20" t="n">
        <v>0</v>
      </c>
      <c r="L16" s="24" t="n">
        <f aca="false" ca="false" dt2D="false" dtr="false" t="normal">K16/H16*100</f>
        <v>0</v>
      </c>
      <c r="M16" s="20" t="n">
        <v>0</v>
      </c>
      <c r="N16" s="25" t="n">
        <v>0</v>
      </c>
    </row>
    <row outlineLevel="0" r="17">
      <c r="A17" s="23" t="s">
        <v>51</v>
      </c>
      <c r="B17" s="23" t="s">
        <v>52</v>
      </c>
      <c r="C17" s="23" t="s">
        <v>53</v>
      </c>
      <c r="D17" s="23" t="n">
        <v>30342</v>
      </c>
      <c r="E17" s="23" t="s">
        <v>54</v>
      </c>
      <c r="F17" s="23" t="s">
        <v>21</v>
      </c>
      <c r="G17" s="20" t="n">
        <v>0</v>
      </c>
      <c r="H17" s="20" t="n">
        <f aca="false" ca="false" dt2D="false" dtr="false" t="normal">I17+K17</f>
        <v>127</v>
      </c>
      <c r="I17" s="20" t="n">
        <v>127</v>
      </c>
      <c r="J17" s="24" t="n">
        <f aca="false" ca="false" dt2D="false" dtr="false" t="normal">I17/H17*100</f>
        <v>100</v>
      </c>
      <c r="K17" s="20" t="n">
        <v>0</v>
      </c>
      <c r="L17" s="24" t="n">
        <f aca="false" ca="false" dt2D="false" dtr="false" t="normal">K17/H17*100</f>
        <v>0</v>
      </c>
      <c r="M17" s="20" t="n">
        <v>0</v>
      </c>
      <c r="N17" s="25" t="n">
        <v>0</v>
      </c>
    </row>
    <row outlineLevel="0" r="18">
      <c r="A18" s="23" t="s">
        <v>55</v>
      </c>
      <c r="B18" s="23" t="s">
        <v>56</v>
      </c>
      <c r="C18" s="23" t="s">
        <v>57</v>
      </c>
      <c r="D18" s="23" t="n">
        <v>7882</v>
      </c>
      <c r="E18" s="23" t="s">
        <v>54</v>
      </c>
      <c r="F18" s="23" t="s">
        <v>21</v>
      </c>
      <c r="G18" s="20" t="n">
        <v>1</v>
      </c>
      <c r="H18" s="20" t="n">
        <f aca="false" ca="false" dt2D="false" dtr="false" t="normal">I18+K18</f>
        <v>123</v>
      </c>
      <c r="I18" s="20" t="n">
        <v>123</v>
      </c>
      <c r="J18" s="24" t="n">
        <f aca="false" ca="false" dt2D="false" dtr="false" t="normal">I18/H18*100</f>
        <v>100</v>
      </c>
      <c r="K18" s="20" t="n">
        <v>0</v>
      </c>
      <c r="L18" s="24" t="n">
        <f aca="false" ca="false" dt2D="false" dtr="false" t="normal">K18/H18*100</f>
        <v>0</v>
      </c>
      <c r="M18" s="20" t="n">
        <v>0</v>
      </c>
      <c r="N18" s="25" t="n">
        <v>0</v>
      </c>
    </row>
    <row outlineLevel="0" r="19">
      <c r="A19" s="26" t="s">
        <v>58</v>
      </c>
      <c r="B19" s="26" t="s">
        <v>26</v>
      </c>
      <c r="C19" s="26" t="s">
        <v>59</v>
      </c>
      <c r="D19" s="23" t="n">
        <v>29054</v>
      </c>
      <c r="E19" s="27" t="s">
        <v>50</v>
      </c>
      <c r="F19" s="23" t="s">
        <v>21</v>
      </c>
      <c r="G19" s="20" t="n">
        <v>0</v>
      </c>
      <c r="H19" s="20" t="n">
        <f aca="false" ca="false" dt2D="false" dtr="false" t="normal">I19+K19</f>
        <v>123</v>
      </c>
      <c r="I19" s="20" t="n">
        <v>123</v>
      </c>
      <c r="J19" s="24" t="n">
        <f aca="false" ca="false" dt2D="false" dtr="false" t="normal">I19/H19*100</f>
        <v>100</v>
      </c>
      <c r="K19" s="20" t="n">
        <v>0</v>
      </c>
      <c r="L19" s="24" t="n">
        <f aca="false" ca="false" dt2D="false" dtr="false" t="normal">K19/H19*100</f>
        <v>0</v>
      </c>
      <c r="M19" s="20" t="n">
        <v>0</v>
      </c>
      <c r="N19" s="25" t="n">
        <v>0</v>
      </c>
    </row>
    <row outlineLevel="0" r="20">
      <c r="A20" s="23" t="s">
        <v>60</v>
      </c>
      <c r="B20" s="23" t="s">
        <v>61</v>
      </c>
      <c r="C20" s="23" t="s">
        <v>62</v>
      </c>
      <c r="D20" s="23" t="n">
        <v>37387</v>
      </c>
      <c r="E20" s="23" t="s">
        <v>46</v>
      </c>
      <c r="F20" s="23" t="s">
        <v>21</v>
      </c>
      <c r="G20" s="20" t="n">
        <v>0</v>
      </c>
      <c r="H20" s="20" t="n">
        <f aca="false" ca="false" dt2D="false" dtr="false" t="normal">I20+K20</f>
        <v>122</v>
      </c>
      <c r="I20" s="20" t="n">
        <v>122</v>
      </c>
      <c r="J20" s="24" t="n">
        <f aca="false" ca="false" dt2D="false" dtr="false" t="normal">I20/H20*100</f>
        <v>100</v>
      </c>
      <c r="K20" s="20" t="n">
        <v>0</v>
      </c>
      <c r="L20" s="24" t="n">
        <f aca="false" ca="false" dt2D="false" dtr="false" t="normal">K20/H20*100</f>
        <v>0</v>
      </c>
      <c r="M20" s="20" t="n">
        <v>1</v>
      </c>
      <c r="N20" s="25" t="n">
        <v>0</v>
      </c>
    </row>
    <row outlineLevel="0" r="21">
      <c r="A21" s="23" t="s">
        <v>63</v>
      </c>
      <c r="B21" s="23" t="s">
        <v>64</v>
      </c>
      <c r="C21" s="23" t="s">
        <v>65</v>
      </c>
      <c r="D21" s="23" t="n">
        <v>24149</v>
      </c>
      <c r="E21" s="23" t="s">
        <v>46</v>
      </c>
      <c r="F21" s="23" t="s">
        <v>21</v>
      </c>
      <c r="G21" s="20" t="n">
        <v>0</v>
      </c>
      <c r="H21" s="20" t="n">
        <f aca="false" ca="false" dt2D="false" dtr="false" t="normal">I21+K21</f>
        <v>105</v>
      </c>
      <c r="I21" s="20" t="n">
        <v>105</v>
      </c>
      <c r="J21" s="24" t="n">
        <f aca="false" ca="false" dt2D="false" dtr="false" t="normal">I21/H21*100</f>
        <v>100</v>
      </c>
      <c r="K21" s="20" t="n">
        <v>0</v>
      </c>
      <c r="L21" s="24" t="n">
        <f aca="false" ca="false" dt2D="false" dtr="false" t="normal">K21/H21*100</f>
        <v>0</v>
      </c>
      <c r="M21" s="20" t="n">
        <v>0</v>
      </c>
      <c r="N21" s="25" t="n">
        <v>0</v>
      </c>
    </row>
    <row outlineLevel="0" r="22">
      <c r="A22" s="23" t="s">
        <v>66</v>
      </c>
      <c r="B22" s="23" t="s">
        <v>67</v>
      </c>
      <c r="C22" s="23" t="s">
        <v>68</v>
      </c>
      <c r="D22" s="23" t="n">
        <v>7427</v>
      </c>
      <c r="E22" s="23" t="s">
        <v>30</v>
      </c>
      <c r="F22" s="23" t="s">
        <v>21</v>
      </c>
      <c r="G22" s="20" t="n">
        <v>0</v>
      </c>
      <c r="H22" s="20" t="n">
        <f aca="false" ca="false" dt2D="false" dtr="false" t="normal">I22+K22</f>
        <v>93</v>
      </c>
      <c r="I22" s="20" t="n">
        <v>92</v>
      </c>
      <c r="J22" s="24" t="n">
        <f aca="false" ca="false" dt2D="false" dtr="false" t="normal">I22/H22*100</f>
        <v>98.9247311827957</v>
      </c>
      <c r="K22" s="20" t="n">
        <v>1</v>
      </c>
      <c r="L22" s="24" t="n">
        <f aca="false" ca="false" dt2D="false" dtr="false" t="normal">K22/H22*100</f>
        <v>1.0752688172043012</v>
      </c>
      <c r="M22" s="20" t="n">
        <v>2</v>
      </c>
      <c r="N22" s="25" t="n">
        <v>0</v>
      </c>
    </row>
    <row ht="15.75" outlineLevel="0" r="23">
      <c r="A23" s="23" t="s">
        <v>69</v>
      </c>
      <c r="B23" s="23" t="s">
        <v>70</v>
      </c>
      <c r="C23" s="23" t="s">
        <v>71</v>
      </c>
      <c r="D23" s="23" t="n">
        <v>7890</v>
      </c>
      <c r="E23" s="23" t="s">
        <v>72</v>
      </c>
      <c r="F23" s="23" t="s">
        <v>21</v>
      </c>
      <c r="G23" s="28" t="n">
        <v>0</v>
      </c>
      <c r="H23" s="20" t="n">
        <f aca="false" ca="false" dt2D="false" dtr="false" t="normal">I23+K23</f>
        <v>78</v>
      </c>
      <c r="I23" s="29" t="n">
        <v>77</v>
      </c>
      <c r="J23" s="24" t="n">
        <f aca="false" ca="false" dt2D="false" dtr="false" t="normal">I23/H23*100</f>
        <v>98.71794871794873</v>
      </c>
      <c r="K23" s="29" t="n">
        <v>1</v>
      </c>
      <c r="L23" s="24" t="n">
        <f aca="false" ca="false" dt2D="false" dtr="false" t="normal">K23/H23*100</f>
        <v>1.282051282051282</v>
      </c>
      <c r="M23" s="20" t="n">
        <v>3</v>
      </c>
      <c r="N23" s="25" t="n">
        <v>0</v>
      </c>
    </row>
    <row outlineLevel="0" r="24">
      <c r="A24" s="23" t="s">
        <v>73</v>
      </c>
      <c r="B24" s="23" t="s">
        <v>26</v>
      </c>
      <c r="C24" s="23" t="s">
        <v>74</v>
      </c>
      <c r="D24" s="23" t="n">
        <v>7885</v>
      </c>
      <c r="E24" s="23" t="s">
        <v>46</v>
      </c>
      <c r="F24" s="23" t="s">
        <v>21</v>
      </c>
      <c r="G24" s="20" t="n">
        <v>0</v>
      </c>
      <c r="H24" s="20" t="n">
        <f aca="false" ca="false" dt2D="false" dtr="false" t="normal">I24+K24</f>
        <v>78</v>
      </c>
      <c r="I24" s="20" t="n">
        <v>78</v>
      </c>
      <c r="J24" s="24" t="n">
        <f aca="false" ca="false" dt2D="false" dtr="false" t="normal">I24/H24*100</f>
        <v>100</v>
      </c>
      <c r="K24" s="20" t="n">
        <v>0</v>
      </c>
      <c r="L24" s="24" t="n">
        <f aca="false" ca="false" dt2D="false" dtr="false" t="normal">K24/H24*100</f>
        <v>0</v>
      </c>
      <c r="M24" s="20" t="n">
        <v>1</v>
      </c>
      <c r="N24" s="25" t="n">
        <v>0</v>
      </c>
    </row>
    <row outlineLevel="0" r="25">
      <c r="A25" s="23" t="s">
        <v>75</v>
      </c>
      <c r="B25" s="23" t="s">
        <v>70</v>
      </c>
      <c r="C25" s="23" t="s">
        <v>76</v>
      </c>
      <c r="D25" s="23" t="n">
        <v>7888</v>
      </c>
      <c r="E25" s="23" t="s">
        <v>20</v>
      </c>
      <c r="F25" s="23" t="s">
        <v>21</v>
      </c>
      <c r="G25" s="20" t="n">
        <v>0</v>
      </c>
      <c r="H25" s="20" t="n">
        <f aca="false" ca="false" dt2D="false" dtr="false" t="normal">I25+K25</f>
        <v>69</v>
      </c>
      <c r="I25" s="20" t="n">
        <v>68</v>
      </c>
      <c r="J25" s="24" t="n">
        <f aca="false" ca="false" dt2D="false" dtr="false" t="normal">I25/H25*100</f>
        <v>98.55072463768117</v>
      </c>
      <c r="K25" s="20" t="n">
        <v>1</v>
      </c>
      <c r="L25" s="24" t="n">
        <f aca="false" ca="false" dt2D="false" dtr="false" t="normal">K25/H25*100</f>
        <v>1.4492753623188406</v>
      </c>
      <c r="M25" s="20" t="n">
        <v>2</v>
      </c>
      <c r="N25" s="25" t="n">
        <v>0</v>
      </c>
    </row>
    <row outlineLevel="0" r="26">
      <c r="A26" s="23" t="s">
        <v>77</v>
      </c>
      <c r="B26" s="23" t="s">
        <v>61</v>
      </c>
      <c r="C26" s="23" t="s">
        <v>24</v>
      </c>
      <c r="D26" s="23" t="n">
        <v>7898</v>
      </c>
      <c r="E26" s="23" t="s">
        <v>30</v>
      </c>
      <c r="F26" s="23" t="s">
        <v>21</v>
      </c>
      <c r="G26" s="20" t="n">
        <v>0</v>
      </c>
      <c r="H26" s="20" t="n">
        <f aca="false" ca="false" dt2D="false" dtr="false" t="normal">I26+K26</f>
        <v>65</v>
      </c>
      <c r="I26" s="20" t="n">
        <v>65</v>
      </c>
      <c r="J26" s="24" t="n">
        <f aca="false" ca="false" dt2D="false" dtr="false" t="normal">I26/H26*100</f>
        <v>100</v>
      </c>
      <c r="K26" s="20" t="n">
        <v>0</v>
      </c>
      <c r="L26" s="24" t="n">
        <f aca="false" ca="false" dt2D="false" dtr="false" t="normal">K26/H26*100</f>
        <v>0</v>
      </c>
      <c r="M26" s="20" t="n">
        <v>0</v>
      </c>
      <c r="N26" s="25" t="n">
        <v>0</v>
      </c>
    </row>
    <row outlineLevel="0" r="27">
      <c r="A27" s="23" t="s">
        <v>78</v>
      </c>
      <c r="B27" s="23" t="s">
        <v>52</v>
      </c>
      <c r="C27" s="23" t="s">
        <v>79</v>
      </c>
      <c r="D27" s="23" t="n">
        <v>7880</v>
      </c>
      <c r="E27" s="23" t="s">
        <v>20</v>
      </c>
      <c r="F27" s="23" t="s">
        <v>21</v>
      </c>
      <c r="G27" s="20" t="n">
        <v>0</v>
      </c>
      <c r="H27" s="20" t="n">
        <f aca="false" ca="false" dt2D="false" dtr="false" t="normal">I27+K27</f>
        <v>64</v>
      </c>
      <c r="I27" s="20" t="n">
        <v>64</v>
      </c>
      <c r="J27" s="24" t="n">
        <f aca="false" ca="false" dt2D="false" dtr="false" t="normal">I27/H27*100</f>
        <v>100</v>
      </c>
      <c r="K27" s="20" t="n">
        <v>0</v>
      </c>
      <c r="L27" s="24" t="n">
        <f aca="false" ca="false" dt2D="false" dtr="false" t="normal">K27/H27*100</f>
        <v>0</v>
      </c>
      <c r="M27" s="20" t="n">
        <v>0</v>
      </c>
      <c r="N27" s="25" t="n">
        <v>0</v>
      </c>
    </row>
    <row outlineLevel="0" r="28">
      <c r="A28" s="23" t="s">
        <v>80</v>
      </c>
      <c r="B28" s="23" t="s">
        <v>81</v>
      </c>
      <c r="C28" s="23" t="s">
        <v>82</v>
      </c>
      <c r="D28" s="23" t="n">
        <v>7429</v>
      </c>
      <c r="E28" s="23" t="s">
        <v>46</v>
      </c>
      <c r="F28" s="23" t="s">
        <v>21</v>
      </c>
      <c r="G28" s="20" t="n">
        <v>0</v>
      </c>
      <c r="H28" s="20" t="n">
        <f aca="false" ca="false" dt2D="false" dtr="false" t="normal">I28+K28</f>
        <v>56</v>
      </c>
      <c r="I28" s="20" t="n">
        <v>56</v>
      </c>
      <c r="J28" s="24" t="n">
        <f aca="false" ca="false" dt2D="false" dtr="false" t="normal">I28/H28*100</f>
        <v>100</v>
      </c>
      <c r="K28" s="20" t="n">
        <v>0</v>
      </c>
      <c r="L28" s="24" t="n">
        <f aca="false" ca="false" dt2D="false" dtr="false" t="normal">K28/H28*100</f>
        <v>0</v>
      </c>
      <c r="M28" s="20" t="n">
        <v>0</v>
      </c>
      <c r="N28" s="25" t="n">
        <v>0</v>
      </c>
    </row>
    <row outlineLevel="0" r="29">
      <c r="A29" s="23" t="s">
        <v>83</v>
      </c>
      <c r="B29" s="23" t="s">
        <v>84</v>
      </c>
      <c r="C29" s="23" t="s">
        <v>85</v>
      </c>
      <c r="D29" s="23" t="n">
        <v>7881</v>
      </c>
      <c r="E29" s="23" t="s">
        <v>46</v>
      </c>
      <c r="F29" s="23" t="s">
        <v>21</v>
      </c>
      <c r="G29" s="20" t="n">
        <v>0</v>
      </c>
      <c r="H29" s="20" t="n">
        <f aca="false" ca="false" dt2D="false" dtr="false" t="normal">I29+K29</f>
        <v>56</v>
      </c>
      <c r="I29" s="20" t="n">
        <v>56</v>
      </c>
      <c r="J29" s="24" t="n">
        <f aca="false" ca="false" dt2D="false" dtr="false" t="normal">I29/H29*100</f>
        <v>100</v>
      </c>
      <c r="K29" s="20" t="n">
        <v>0</v>
      </c>
      <c r="L29" s="24" t="n">
        <f aca="false" ca="false" dt2D="false" dtr="false" t="normal">K29/H29*100</f>
        <v>0</v>
      </c>
      <c r="M29" s="20" t="n">
        <v>0</v>
      </c>
      <c r="N29" s="25" t="n">
        <v>0</v>
      </c>
    </row>
    <row outlineLevel="0" r="30">
      <c r="A30" s="23" t="s">
        <v>86</v>
      </c>
      <c r="B30" s="23" t="s">
        <v>87</v>
      </c>
      <c r="C30" s="23" t="s">
        <v>71</v>
      </c>
      <c r="D30" s="23" t="n">
        <v>9716</v>
      </c>
      <c r="E30" s="23" t="s">
        <v>30</v>
      </c>
      <c r="F30" s="23" t="s">
        <v>21</v>
      </c>
      <c r="G30" s="20" t="n">
        <v>0</v>
      </c>
      <c r="H30" s="20" t="n">
        <f aca="false" ca="false" dt2D="false" dtr="false" t="normal">I30+K30</f>
        <v>54</v>
      </c>
      <c r="I30" s="20" t="n">
        <v>54</v>
      </c>
      <c r="J30" s="24" t="n">
        <f aca="false" ca="false" dt2D="false" dtr="false" t="normal">I30/H30*100</f>
        <v>100</v>
      </c>
      <c r="K30" s="20" t="n">
        <v>0</v>
      </c>
      <c r="L30" s="24" t="n">
        <f aca="false" ca="false" dt2D="false" dtr="false" t="normal">K30/H30*100</f>
        <v>0</v>
      </c>
      <c r="M30" s="20" t="n">
        <v>0</v>
      </c>
      <c r="N30" s="25" t="n">
        <v>0</v>
      </c>
    </row>
    <row outlineLevel="0" r="31">
      <c r="A31" s="23" t="s">
        <v>88</v>
      </c>
      <c r="B31" s="23" t="s">
        <v>89</v>
      </c>
      <c r="C31" s="23" t="s">
        <v>90</v>
      </c>
      <c r="D31" s="23" t="n">
        <v>7430</v>
      </c>
      <c r="E31" s="23" t="s">
        <v>46</v>
      </c>
      <c r="F31" s="23" t="s">
        <v>21</v>
      </c>
      <c r="G31" s="20" t="n">
        <v>0</v>
      </c>
      <c r="H31" s="20" t="n">
        <f aca="false" ca="false" dt2D="false" dtr="false" t="normal">I31+K31</f>
        <v>45</v>
      </c>
      <c r="I31" s="20" t="n">
        <v>45</v>
      </c>
      <c r="J31" s="24" t="n">
        <f aca="false" ca="false" dt2D="false" dtr="false" t="normal">I31/H31*100</f>
        <v>100</v>
      </c>
      <c r="K31" s="20" t="n">
        <v>0</v>
      </c>
      <c r="L31" s="24" t="n">
        <f aca="false" ca="false" dt2D="false" dtr="false" t="normal">K31/H31*100</f>
        <v>0</v>
      </c>
      <c r="M31" s="20" t="n">
        <v>0</v>
      </c>
      <c r="N31" s="25" t="n">
        <v>0</v>
      </c>
    </row>
    <row outlineLevel="0" r="32">
      <c r="A32" s="30" t="s">
        <v>91</v>
      </c>
      <c r="B32" s="30" t="s">
        <v>92</v>
      </c>
      <c r="C32" s="30" t="s">
        <v>62</v>
      </c>
      <c r="D32" s="30" t="n">
        <v>17478</v>
      </c>
      <c r="E32" s="27" t="s">
        <v>30</v>
      </c>
      <c r="F32" s="23" t="s">
        <v>21</v>
      </c>
      <c r="G32" s="20" t="n">
        <v>0</v>
      </c>
      <c r="H32" s="20" t="n">
        <f aca="false" ca="false" dt2D="false" dtr="false" t="normal">I32+K32</f>
        <v>43</v>
      </c>
      <c r="I32" s="20" t="n">
        <v>43</v>
      </c>
      <c r="J32" s="24" t="n">
        <f aca="false" ca="false" dt2D="false" dtr="false" t="normal">I32/H32*100</f>
        <v>100</v>
      </c>
      <c r="K32" s="20" t="n">
        <v>0</v>
      </c>
      <c r="L32" s="24" t="n">
        <f aca="false" ca="false" dt2D="false" dtr="false" t="normal">K32/H32*100</f>
        <v>0</v>
      </c>
      <c r="M32" s="20" t="n">
        <v>0</v>
      </c>
      <c r="N32" s="25" t="n">
        <v>0</v>
      </c>
    </row>
    <row outlineLevel="0" r="33">
      <c r="A33" s="23" t="s">
        <v>93</v>
      </c>
      <c r="B33" s="23" t="s">
        <v>94</v>
      </c>
      <c r="C33" s="23" t="s">
        <v>95</v>
      </c>
      <c r="D33" s="23" t="n">
        <v>34599</v>
      </c>
      <c r="E33" s="23" t="s">
        <v>30</v>
      </c>
      <c r="F33" s="23" t="s">
        <v>21</v>
      </c>
      <c r="G33" s="20" t="n">
        <v>0</v>
      </c>
      <c r="H33" s="20" t="n">
        <f aca="false" ca="false" dt2D="false" dtr="false" t="normal">I33+K33</f>
        <v>42</v>
      </c>
      <c r="I33" s="20" t="n">
        <v>42</v>
      </c>
      <c r="J33" s="24" t="n">
        <f aca="false" ca="false" dt2D="false" dtr="false" t="normal">I33/H33*100</f>
        <v>100</v>
      </c>
      <c r="K33" s="20" t="n">
        <v>0</v>
      </c>
      <c r="L33" s="24" t="n">
        <f aca="false" ca="false" dt2D="false" dtr="false" t="normal">K33/H33*100</f>
        <v>0</v>
      </c>
      <c r="M33" s="20" t="n">
        <v>0</v>
      </c>
      <c r="N33" s="25" t="n">
        <v>0</v>
      </c>
    </row>
    <row outlineLevel="0" r="34">
      <c r="A34" s="23" t="s">
        <v>96</v>
      </c>
      <c r="B34" s="23" t="s">
        <v>97</v>
      </c>
      <c r="C34" s="23" t="s">
        <v>98</v>
      </c>
      <c r="D34" s="23" t="n">
        <v>16297</v>
      </c>
      <c r="E34" s="23" t="s">
        <v>99</v>
      </c>
      <c r="F34" s="23" t="s">
        <v>21</v>
      </c>
      <c r="G34" s="20" t="n">
        <v>0</v>
      </c>
      <c r="H34" s="20" t="n">
        <f aca="false" ca="false" dt2D="false" dtr="false" t="normal">I34+K34</f>
        <v>40</v>
      </c>
      <c r="I34" s="20" t="n">
        <v>40</v>
      </c>
      <c r="J34" s="24" t="n">
        <f aca="false" ca="false" dt2D="false" dtr="false" t="normal">I34/H34*100</f>
        <v>100</v>
      </c>
      <c r="K34" s="20" t="n">
        <v>0</v>
      </c>
      <c r="L34" s="24" t="n">
        <f aca="false" ca="false" dt2D="false" dtr="false" t="normal">K34/H34*100</f>
        <v>0</v>
      </c>
      <c r="M34" s="20" t="n">
        <v>1</v>
      </c>
      <c r="N34" s="25" t="n">
        <v>0</v>
      </c>
    </row>
    <row outlineLevel="0" r="35">
      <c r="A35" s="23" t="s">
        <v>100</v>
      </c>
      <c r="B35" s="23" t="s">
        <v>26</v>
      </c>
      <c r="C35" s="23" t="s">
        <v>98</v>
      </c>
      <c r="D35" s="23" t="n">
        <v>29923</v>
      </c>
      <c r="E35" s="31" t="s">
        <v>101</v>
      </c>
      <c r="F35" s="23" t="s">
        <v>21</v>
      </c>
      <c r="G35" s="20" t="n">
        <v>0</v>
      </c>
      <c r="H35" s="20" t="n">
        <f aca="false" ca="false" dt2D="false" dtr="false" t="normal">I35+K35</f>
        <v>40</v>
      </c>
      <c r="I35" s="20" t="n">
        <v>40</v>
      </c>
      <c r="J35" s="24" t="n">
        <f aca="false" ca="false" dt2D="false" dtr="false" t="normal">I35/H35*100</f>
        <v>100</v>
      </c>
      <c r="K35" s="20" t="n">
        <v>0</v>
      </c>
      <c r="L35" s="24" t="n">
        <f aca="false" ca="false" dt2D="false" dtr="false" t="normal">K35/H35*100</f>
        <v>0</v>
      </c>
      <c r="M35" s="20" t="n">
        <v>1</v>
      </c>
      <c r="N35" s="25" t="n">
        <v>0</v>
      </c>
    </row>
    <row outlineLevel="0" r="36">
      <c r="A36" s="30" t="s">
        <v>44</v>
      </c>
      <c r="B36" s="30" t="s">
        <v>102</v>
      </c>
      <c r="C36" s="30" t="s">
        <v>103</v>
      </c>
      <c r="D36" s="30" t="n">
        <v>37388</v>
      </c>
      <c r="E36" s="27" t="s">
        <v>30</v>
      </c>
      <c r="F36" s="23" t="s">
        <v>21</v>
      </c>
      <c r="G36" s="20" t="n">
        <v>0</v>
      </c>
      <c r="H36" s="20" t="n">
        <f aca="false" ca="false" dt2D="false" dtr="false" t="normal">I36+K36</f>
        <v>39</v>
      </c>
      <c r="I36" s="20" t="n">
        <v>39</v>
      </c>
      <c r="J36" s="24" t="n">
        <f aca="false" ca="false" dt2D="false" dtr="false" t="normal">I36/H36*100</f>
        <v>100</v>
      </c>
      <c r="K36" s="20" t="n">
        <v>0</v>
      </c>
      <c r="L36" s="24" t="n">
        <f aca="false" ca="false" dt2D="false" dtr="false" t="normal">K36/H36*100</f>
        <v>0</v>
      </c>
      <c r="M36" s="20" t="n">
        <v>0</v>
      </c>
      <c r="N36" s="25" t="n">
        <v>0</v>
      </c>
    </row>
    <row outlineLevel="0" r="37">
      <c r="A37" s="23" t="s">
        <v>104</v>
      </c>
      <c r="B37" s="23" t="s">
        <v>29</v>
      </c>
      <c r="C37" s="23" t="s">
        <v>105</v>
      </c>
      <c r="D37" s="23" t="n">
        <v>25394</v>
      </c>
      <c r="E37" s="23" t="s">
        <v>46</v>
      </c>
      <c r="F37" s="23" t="s">
        <v>21</v>
      </c>
      <c r="G37" s="20" t="n">
        <v>0</v>
      </c>
      <c r="H37" s="20" t="n">
        <f aca="false" ca="false" dt2D="false" dtr="false" t="normal">I37+K37</f>
        <v>34</v>
      </c>
      <c r="I37" s="20" t="n">
        <v>33</v>
      </c>
      <c r="J37" s="24" t="n">
        <f aca="false" ca="false" dt2D="false" dtr="false" t="normal">I37/H37*100</f>
        <v>97.05882352941177</v>
      </c>
      <c r="K37" s="20" t="n">
        <v>1</v>
      </c>
      <c r="L37" s="24" t="n">
        <f aca="false" ca="false" dt2D="false" dtr="false" t="normal">K37/H37*100</f>
        <v>2.941176470588235</v>
      </c>
      <c r="M37" s="20" t="n">
        <v>0</v>
      </c>
      <c r="N37" s="25" t="n">
        <v>0</v>
      </c>
    </row>
    <row outlineLevel="0" r="38">
      <c r="A38" s="23" t="s">
        <v>78</v>
      </c>
      <c r="B38" s="23" t="s">
        <v>36</v>
      </c>
      <c r="C38" s="23" t="s">
        <v>37</v>
      </c>
      <c r="D38" s="23" t="n">
        <v>31175</v>
      </c>
      <c r="E38" s="23" t="s">
        <v>20</v>
      </c>
      <c r="F38" s="23" t="s">
        <v>21</v>
      </c>
      <c r="G38" s="20" t="n">
        <v>0</v>
      </c>
      <c r="H38" s="20" t="n">
        <f aca="false" ca="false" dt2D="false" dtr="false" t="normal">I38+K38</f>
        <v>34</v>
      </c>
      <c r="I38" s="20" t="n">
        <v>34</v>
      </c>
      <c r="J38" s="24" t="n">
        <f aca="false" ca="false" dt2D="false" dtr="false" t="normal">I38/H38*100</f>
        <v>100</v>
      </c>
      <c r="K38" s="20" t="n">
        <v>0</v>
      </c>
      <c r="L38" s="24" t="n">
        <f aca="false" ca="false" dt2D="false" dtr="false" t="normal">K38/H38*100</f>
        <v>0</v>
      </c>
      <c r="M38" s="20" t="n">
        <v>1</v>
      </c>
      <c r="N38" s="25" t="n">
        <v>0</v>
      </c>
    </row>
    <row outlineLevel="0" r="39">
      <c r="A39" s="23" t="s">
        <v>106</v>
      </c>
      <c r="B39" s="23" t="s">
        <v>52</v>
      </c>
      <c r="C39" s="23" t="s">
        <v>107</v>
      </c>
      <c r="D39" s="23" t="n">
        <v>20208</v>
      </c>
      <c r="E39" s="23" t="s">
        <v>46</v>
      </c>
      <c r="F39" s="23" t="s">
        <v>21</v>
      </c>
      <c r="G39" s="20" t="n">
        <v>0</v>
      </c>
      <c r="H39" s="20" t="n">
        <f aca="false" ca="false" dt2D="false" dtr="false" t="normal">I39+K39</f>
        <v>33</v>
      </c>
      <c r="I39" s="20" t="n">
        <v>33</v>
      </c>
      <c r="J39" s="24" t="n">
        <f aca="false" ca="false" dt2D="false" dtr="false" t="normal">I39/H39*100</f>
        <v>100</v>
      </c>
      <c r="K39" s="20" t="n">
        <v>0</v>
      </c>
      <c r="L39" s="24" t="n">
        <f aca="false" ca="false" dt2D="false" dtr="false" t="normal">K39/H39*100</f>
        <v>0</v>
      </c>
      <c r="M39" s="20" t="n">
        <v>0</v>
      </c>
      <c r="N39" s="25" t="n">
        <v>0</v>
      </c>
    </row>
    <row outlineLevel="0" r="40">
      <c r="A40" s="23" t="s">
        <v>108</v>
      </c>
      <c r="B40" s="23" t="s">
        <v>67</v>
      </c>
      <c r="C40" s="23" t="s">
        <v>109</v>
      </c>
      <c r="D40" s="23" t="n">
        <v>1620</v>
      </c>
      <c r="E40" s="23" t="s">
        <v>30</v>
      </c>
      <c r="F40" s="23" t="s">
        <v>21</v>
      </c>
      <c r="G40" s="20" t="n">
        <v>1</v>
      </c>
      <c r="H40" s="20" t="n">
        <f aca="false" ca="false" dt2D="false" dtr="false" t="normal">I40+K40</f>
        <v>31</v>
      </c>
      <c r="I40" s="20" t="n">
        <v>31</v>
      </c>
      <c r="J40" s="24" t="n">
        <f aca="false" ca="false" dt2D="false" dtr="false" t="normal">I40/H40*100</f>
        <v>100</v>
      </c>
      <c r="K40" s="20" t="n">
        <v>0</v>
      </c>
      <c r="L40" s="24" t="n">
        <f aca="false" ca="false" dt2D="false" dtr="false" t="normal">K40/H40*100</f>
        <v>0</v>
      </c>
      <c r="M40" s="20" t="n">
        <v>0</v>
      </c>
      <c r="N40" s="25" t="n">
        <v>0</v>
      </c>
    </row>
    <row outlineLevel="0" r="41">
      <c r="A41" s="30" t="s">
        <v>110</v>
      </c>
      <c r="B41" s="30" t="s">
        <v>87</v>
      </c>
      <c r="C41" s="30" t="s">
        <v>111</v>
      </c>
      <c r="D41" s="30" t="n">
        <v>7747</v>
      </c>
      <c r="E41" s="27" t="s">
        <v>30</v>
      </c>
      <c r="F41" s="23" t="s">
        <v>21</v>
      </c>
      <c r="G41" s="20" t="n">
        <v>0</v>
      </c>
      <c r="H41" s="20" t="n">
        <f aca="false" ca="false" dt2D="false" dtr="false" t="normal">I41+K41</f>
        <v>30</v>
      </c>
      <c r="I41" s="20" t="n">
        <v>30</v>
      </c>
      <c r="J41" s="24" t="n">
        <f aca="false" ca="false" dt2D="false" dtr="false" t="normal">I41/H41*100</f>
        <v>100</v>
      </c>
      <c r="K41" s="20" t="n">
        <v>0</v>
      </c>
      <c r="L41" s="24" t="n">
        <f aca="false" ca="false" dt2D="false" dtr="false" t="normal">K41/H41*100</f>
        <v>0</v>
      </c>
      <c r="M41" s="20" t="n">
        <v>0</v>
      </c>
      <c r="N41" s="25" t="n">
        <v>0</v>
      </c>
    </row>
    <row outlineLevel="0" r="42">
      <c r="A42" s="23" t="s">
        <v>112</v>
      </c>
      <c r="B42" s="23" t="s">
        <v>97</v>
      </c>
      <c r="C42" s="23" t="s">
        <v>98</v>
      </c>
      <c r="D42" s="23" t="n">
        <v>20209</v>
      </c>
      <c r="E42" s="23" t="s">
        <v>72</v>
      </c>
      <c r="F42" s="23" t="s">
        <v>21</v>
      </c>
      <c r="G42" s="20" t="n">
        <v>0</v>
      </c>
      <c r="H42" s="20" t="n">
        <f aca="false" ca="false" dt2D="false" dtr="false" t="normal">I42+K42</f>
        <v>29</v>
      </c>
      <c r="I42" s="20" t="n">
        <v>29</v>
      </c>
      <c r="J42" s="24" t="n">
        <f aca="false" ca="false" dt2D="false" dtr="false" t="normal">I42/H42*100</f>
        <v>100</v>
      </c>
      <c r="K42" s="20" t="n">
        <v>0</v>
      </c>
      <c r="L42" s="24" t="n">
        <f aca="false" ca="false" dt2D="false" dtr="false" t="normal">K42/H42*100</f>
        <v>0</v>
      </c>
      <c r="M42" s="20" t="n">
        <v>0</v>
      </c>
      <c r="N42" s="25" t="n">
        <v>0</v>
      </c>
    </row>
    <row outlineLevel="0" r="43">
      <c r="A43" s="23" t="s">
        <v>113</v>
      </c>
      <c r="B43" s="23" t="s">
        <v>114</v>
      </c>
      <c r="C43" s="23" t="s">
        <v>90</v>
      </c>
      <c r="D43" s="23" t="n">
        <v>2859</v>
      </c>
      <c r="E43" s="23" t="s">
        <v>115</v>
      </c>
      <c r="F43" s="23" t="s">
        <v>21</v>
      </c>
      <c r="G43" s="20" t="n">
        <v>0</v>
      </c>
      <c r="H43" s="20" t="n">
        <f aca="false" ca="false" dt2D="false" dtr="false" t="normal">I43+K43</f>
        <v>23</v>
      </c>
      <c r="I43" s="20" t="n">
        <v>23</v>
      </c>
      <c r="J43" s="24" t="n">
        <f aca="false" ca="false" dt2D="false" dtr="false" t="normal">I43/H43*100</f>
        <v>100</v>
      </c>
      <c r="K43" s="20" t="n">
        <v>0</v>
      </c>
      <c r="L43" s="24" t="n">
        <f aca="false" ca="false" dt2D="false" dtr="false" t="normal">K43/H43*100</f>
        <v>0</v>
      </c>
      <c r="M43" s="20" t="n">
        <v>0</v>
      </c>
      <c r="N43" s="25" t="n">
        <v>0</v>
      </c>
    </row>
    <row outlineLevel="0" r="44">
      <c r="A44" s="23" t="s">
        <v>116</v>
      </c>
      <c r="B44" s="23" t="s">
        <v>64</v>
      </c>
      <c r="C44" s="23" t="s">
        <v>117</v>
      </c>
      <c r="D44" s="23" t="n">
        <v>23917</v>
      </c>
      <c r="E44" s="23" t="s">
        <v>30</v>
      </c>
      <c r="F44" s="23" t="s">
        <v>21</v>
      </c>
      <c r="G44" s="20" t="n">
        <v>0</v>
      </c>
      <c r="H44" s="20" t="n">
        <f aca="false" ca="false" dt2D="false" dtr="false" t="normal">I44+K44</f>
        <v>23</v>
      </c>
      <c r="I44" s="20" t="n">
        <v>23</v>
      </c>
      <c r="J44" s="24" t="n">
        <f aca="false" ca="false" dt2D="false" dtr="false" t="normal">I44/H44*100</f>
        <v>100</v>
      </c>
      <c r="K44" s="20" t="n">
        <v>0</v>
      </c>
      <c r="L44" s="24" t="n">
        <f aca="false" ca="false" dt2D="false" dtr="false" t="normal">K44/H44*100</f>
        <v>0</v>
      </c>
      <c r="M44" s="20" t="n">
        <v>0</v>
      </c>
      <c r="N44" s="25" t="n">
        <v>0</v>
      </c>
    </row>
    <row outlineLevel="0" r="45">
      <c r="A45" s="23" t="s">
        <v>118</v>
      </c>
      <c r="B45" s="23" t="s">
        <v>29</v>
      </c>
      <c r="C45" s="23" t="s">
        <v>103</v>
      </c>
      <c r="D45" s="23" t="n">
        <v>7884</v>
      </c>
      <c r="E45" s="23" t="s">
        <v>46</v>
      </c>
      <c r="F45" s="23" t="s">
        <v>21</v>
      </c>
      <c r="G45" s="20" t="n">
        <v>0</v>
      </c>
      <c r="H45" s="20" t="n">
        <f aca="false" ca="false" dt2D="false" dtr="false" t="normal">I45+K45</f>
        <v>21</v>
      </c>
      <c r="I45" s="20" t="n">
        <v>21</v>
      </c>
      <c r="J45" s="24" t="n">
        <f aca="false" ca="false" dt2D="false" dtr="false" t="normal">I45/H45*100</f>
        <v>100</v>
      </c>
      <c r="K45" s="20" t="n">
        <v>0</v>
      </c>
      <c r="L45" s="24" t="n">
        <f aca="false" ca="false" dt2D="false" dtr="false" t="normal">K45/H45*100</f>
        <v>0</v>
      </c>
      <c r="M45" s="20" t="n">
        <v>0</v>
      </c>
      <c r="N45" s="25" t="n">
        <v>0</v>
      </c>
    </row>
    <row outlineLevel="0" r="46">
      <c r="A46" s="23" t="s">
        <v>119</v>
      </c>
      <c r="B46" s="23" t="s">
        <v>120</v>
      </c>
      <c r="C46" s="23" t="s">
        <v>103</v>
      </c>
      <c r="D46" s="31" t="n">
        <v>31719</v>
      </c>
      <c r="E46" s="31" t="s">
        <v>101</v>
      </c>
      <c r="F46" s="23" t="s">
        <v>21</v>
      </c>
      <c r="G46" s="20" t="n">
        <v>0</v>
      </c>
      <c r="H46" s="20" t="n">
        <f aca="false" ca="false" dt2D="false" dtr="false" t="normal">I46+K46</f>
        <v>19</v>
      </c>
      <c r="I46" s="20" t="n">
        <v>19</v>
      </c>
      <c r="J46" s="24" t="n">
        <f aca="false" ca="false" dt2D="false" dtr="false" t="normal">I46/H46*100</f>
        <v>100</v>
      </c>
      <c r="K46" s="20" t="n">
        <v>0</v>
      </c>
      <c r="L46" s="24" t="n">
        <f aca="false" ca="false" dt2D="false" dtr="false" t="normal">K46/H46*100</f>
        <v>0</v>
      </c>
      <c r="M46" s="20" t="n">
        <v>1</v>
      </c>
      <c r="N46" s="25" t="n">
        <v>0</v>
      </c>
    </row>
    <row outlineLevel="0" r="47">
      <c r="A47" s="23" t="s">
        <v>121</v>
      </c>
      <c r="B47" s="23" t="s">
        <v>64</v>
      </c>
      <c r="C47" s="23" t="s">
        <v>79</v>
      </c>
      <c r="D47" s="23" t="n">
        <v>11336</v>
      </c>
      <c r="E47" s="23" t="s">
        <v>72</v>
      </c>
      <c r="F47" s="23" t="s">
        <v>21</v>
      </c>
      <c r="G47" s="20" t="n">
        <v>0</v>
      </c>
      <c r="H47" s="20" t="n">
        <f aca="false" ca="false" dt2D="false" dtr="false" t="normal">I47+K47</f>
        <v>16</v>
      </c>
      <c r="I47" s="20" t="n">
        <v>16</v>
      </c>
      <c r="J47" s="24" t="n">
        <f aca="false" ca="false" dt2D="false" dtr="false" t="normal">I47/H47*100</f>
        <v>100</v>
      </c>
      <c r="K47" s="20" t="n">
        <v>0</v>
      </c>
      <c r="L47" s="24" t="n">
        <f aca="false" ca="false" dt2D="false" dtr="false" t="normal">K47/H47*100</f>
        <v>0</v>
      </c>
      <c r="M47" s="20" t="n">
        <v>0</v>
      </c>
      <c r="N47" s="25" t="n">
        <v>0</v>
      </c>
    </row>
    <row outlineLevel="0" r="48">
      <c r="A48" s="23" t="s">
        <v>122</v>
      </c>
      <c r="B48" s="23" t="s">
        <v>120</v>
      </c>
      <c r="C48" s="23" t="s">
        <v>49</v>
      </c>
      <c r="D48" s="23" t="n">
        <v>7895</v>
      </c>
      <c r="E48" s="23" t="s">
        <v>30</v>
      </c>
      <c r="F48" s="23" t="s">
        <v>21</v>
      </c>
      <c r="G48" s="20" t="n">
        <v>0</v>
      </c>
      <c r="H48" s="20" t="n">
        <f aca="false" ca="false" dt2D="false" dtr="false" t="normal">I48+K48</f>
        <v>15</v>
      </c>
      <c r="I48" s="20" t="n">
        <v>15</v>
      </c>
      <c r="J48" s="24" t="n">
        <f aca="false" ca="false" dt2D="false" dtr="false" t="normal">I48/H48*100</f>
        <v>100</v>
      </c>
      <c r="K48" s="20" t="n">
        <v>0</v>
      </c>
      <c r="L48" s="24" t="n">
        <f aca="false" ca="false" dt2D="false" dtr="false" t="normal">K48/H48*100</f>
        <v>0</v>
      </c>
      <c r="M48" s="20" t="n">
        <v>0</v>
      </c>
      <c r="N48" s="25" t="n">
        <v>0</v>
      </c>
    </row>
    <row outlineLevel="0" r="49">
      <c r="A49" s="23" t="s">
        <v>123</v>
      </c>
      <c r="B49" s="23" t="s">
        <v>124</v>
      </c>
      <c r="C49" s="23" t="s">
        <v>90</v>
      </c>
      <c r="D49" s="23" t="n">
        <v>24146</v>
      </c>
      <c r="E49" s="23" t="s">
        <v>20</v>
      </c>
      <c r="F49" s="23" t="s">
        <v>21</v>
      </c>
      <c r="G49" s="20" t="n">
        <v>0</v>
      </c>
      <c r="H49" s="20" t="n">
        <f aca="false" ca="false" dt2D="false" dtr="false" t="normal">I49+K49</f>
        <v>15</v>
      </c>
      <c r="I49" s="20" t="n">
        <v>15</v>
      </c>
      <c r="J49" s="24" t="n">
        <f aca="false" ca="false" dt2D="false" dtr="false" t="normal">I49/H49*100</f>
        <v>100</v>
      </c>
      <c r="K49" s="20" t="n">
        <v>0</v>
      </c>
      <c r="L49" s="24" t="n">
        <f aca="false" ca="false" dt2D="false" dtr="false" t="normal">K49/H49*100</f>
        <v>0</v>
      </c>
      <c r="M49" s="20" t="n">
        <v>0</v>
      </c>
      <c r="N49" s="25" t="n">
        <v>0</v>
      </c>
    </row>
    <row outlineLevel="0" r="50">
      <c r="A50" s="23" t="s">
        <v>125</v>
      </c>
      <c r="B50" s="23" t="s">
        <v>26</v>
      </c>
      <c r="C50" s="23" t="s">
        <v>59</v>
      </c>
      <c r="D50" s="23" t="n">
        <v>4581</v>
      </c>
      <c r="E50" s="23" t="s">
        <v>30</v>
      </c>
      <c r="F50" s="23" t="s">
        <v>21</v>
      </c>
      <c r="G50" s="20" t="n">
        <v>0</v>
      </c>
      <c r="H50" s="20" t="n">
        <f aca="false" ca="false" dt2D="false" dtr="false" t="normal">I50+K50</f>
        <v>14</v>
      </c>
      <c r="I50" s="20" t="n">
        <v>14</v>
      </c>
      <c r="J50" s="24" t="n">
        <f aca="false" ca="false" dt2D="false" dtr="false" t="normal">I50/H50*100</f>
        <v>100</v>
      </c>
      <c r="K50" s="20" t="n">
        <v>0</v>
      </c>
      <c r="L50" s="24" t="n">
        <f aca="false" ca="false" dt2D="false" dtr="false" t="normal">K50/H50*100</f>
        <v>0</v>
      </c>
      <c r="M50" s="20" t="n">
        <v>0</v>
      </c>
      <c r="N50" s="25" t="n">
        <v>0</v>
      </c>
    </row>
    <row outlineLevel="0" r="51">
      <c r="A51" s="30" t="s">
        <v>126</v>
      </c>
      <c r="B51" s="30" t="s">
        <v>127</v>
      </c>
      <c r="C51" s="30" t="s">
        <v>90</v>
      </c>
      <c r="D51" s="30" t="n">
        <v>32338</v>
      </c>
      <c r="E51" s="27" t="s">
        <v>30</v>
      </c>
      <c r="F51" s="23" t="s">
        <v>21</v>
      </c>
      <c r="G51" s="20" t="n">
        <v>0</v>
      </c>
      <c r="H51" s="20" t="n">
        <f aca="false" ca="false" dt2D="false" dtr="false" t="normal">I51+K51</f>
        <v>13</v>
      </c>
      <c r="I51" s="20" t="n">
        <v>13</v>
      </c>
      <c r="J51" s="24" t="n">
        <f aca="false" ca="false" dt2D="false" dtr="false" t="normal">I51/H51*100</f>
        <v>100</v>
      </c>
      <c r="K51" s="20" t="n">
        <v>0</v>
      </c>
      <c r="L51" s="24" t="n">
        <f aca="false" ca="false" dt2D="false" dtr="false" t="normal">K51/H51*100</f>
        <v>0</v>
      </c>
      <c r="M51" s="20" t="n">
        <v>0</v>
      </c>
      <c r="N51" s="25" t="n">
        <v>0</v>
      </c>
    </row>
    <row outlineLevel="0" r="52">
      <c r="A52" s="26" t="s">
        <v>128</v>
      </c>
      <c r="B52" s="26" t="s">
        <v>18</v>
      </c>
      <c r="C52" s="26" t="s">
        <v>33</v>
      </c>
      <c r="D52" s="23" t="n">
        <v>20990</v>
      </c>
      <c r="E52" s="27" t="s">
        <v>46</v>
      </c>
      <c r="F52" s="23" t="s">
        <v>21</v>
      </c>
      <c r="G52" s="20" t="n">
        <v>0</v>
      </c>
      <c r="H52" s="20" t="n">
        <f aca="false" ca="false" dt2D="false" dtr="false" t="normal">I52+K52</f>
        <v>13</v>
      </c>
      <c r="I52" s="20" t="n">
        <v>13</v>
      </c>
      <c r="J52" s="24" t="n">
        <f aca="false" ca="false" dt2D="false" dtr="false" t="normal">I52/H52*100</f>
        <v>100</v>
      </c>
      <c r="K52" s="20" t="n">
        <v>0</v>
      </c>
      <c r="L52" s="24" t="n">
        <f aca="false" ca="false" dt2D="false" dtr="false" t="normal">K52/H52*100</f>
        <v>0</v>
      </c>
      <c r="M52" s="20" t="n">
        <v>0</v>
      </c>
      <c r="N52" s="25" t="n">
        <v>0</v>
      </c>
    </row>
    <row outlineLevel="0" r="53">
      <c r="A53" s="30" t="s">
        <v>129</v>
      </c>
      <c r="B53" s="30" t="s">
        <v>61</v>
      </c>
      <c r="C53" s="30" t="s">
        <v>59</v>
      </c>
      <c r="D53" s="32" t="n">
        <v>22968</v>
      </c>
      <c r="E53" s="27" t="s">
        <v>99</v>
      </c>
      <c r="F53" s="23" t="s">
        <v>21</v>
      </c>
      <c r="G53" s="20" t="n">
        <v>0</v>
      </c>
      <c r="H53" s="20" t="n">
        <f aca="false" ca="false" dt2D="false" dtr="false" t="normal">I53+K53</f>
        <v>13</v>
      </c>
      <c r="I53" s="20" t="n">
        <v>13</v>
      </c>
      <c r="J53" s="24" t="n">
        <f aca="false" ca="false" dt2D="false" dtr="false" t="normal">I53/H53*100</f>
        <v>100</v>
      </c>
      <c r="K53" s="20" t="n">
        <v>0</v>
      </c>
      <c r="L53" s="24" t="n">
        <f aca="false" ca="false" dt2D="false" dtr="false" t="normal">K53/H53*100</f>
        <v>0</v>
      </c>
      <c r="M53" s="20" t="n">
        <v>1</v>
      </c>
      <c r="N53" s="25" t="n">
        <v>0</v>
      </c>
    </row>
    <row outlineLevel="0" r="54">
      <c r="A54" s="23" t="s">
        <v>130</v>
      </c>
      <c r="B54" s="23" t="s">
        <v>97</v>
      </c>
      <c r="C54" s="23" t="s">
        <v>131</v>
      </c>
      <c r="D54" s="23" t="n">
        <v>31179</v>
      </c>
      <c r="E54" s="23" t="s">
        <v>30</v>
      </c>
      <c r="F54" s="23" t="s">
        <v>21</v>
      </c>
      <c r="G54" s="20" t="n">
        <v>0</v>
      </c>
      <c r="H54" s="20" t="n">
        <f aca="false" ca="false" dt2D="false" dtr="false" t="normal">I54+K54</f>
        <v>12</v>
      </c>
      <c r="I54" s="20" t="n">
        <v>11</v>
      </c>
      <c r="J54" s="24" t="n">
        <f aca="false" ca="false" dt2D="false" dtr="false" t="normal">I54/H54*100</f>
        <v>91.66666666666666</v>
      </c>
      <c r="K54" s="20" t="n">
        <v>1</v>
      </c>
      <c r="L54" s="24" t="n">
        <f aca="false" ca="false" dt2D="false" dtr="false" t="normal">K54/H54*100</f>
        <v>8.333333333333332</v>
      </c>
      <c r="M54" s="20" t="n">
        <v>1</v>
      </c>
      <c r="N54" s="25" t="n">
        <v>0</v>
      </c>
    </row>
    <row outlineLevel="0" r="55">
      <c r="A55" s="23" t="s">
        <v>132</v>
      </c>
      <c r="B55" s="23" t="s">
        <v>133</v>
      </c>
      <c r="C55" s="23" t="s">
        <v>134</v>
      </c>
      <c r="D55" s="31" t="n">
        <v>25816</v>
      </c>
      <c r="E55" s="27" t="s">
        <v>46</v>
      </c>
      <c r="F55" s="23" t="s">
        <v>21</v>
      </c>
      <c r="G55" s="20" t="n">
        <v>0</v>
      </c>
      <c r="H55" s="20" t="n">
        <f aca="false" ca="false" dt2D="false" dtr="false" t="normal">I55+K55</f>
        <v>10</v>
      </c>
      <c r="I55" s="20" t="n">
        <v>10</v>
      </c>
      <c r="J55" s="24" t="n">
        <f aca="false" ca="false" dt2D="false" dtr="false" t="normal">I55/H55*100</f>
        <v>100</v>
      </c>
      <c r="K55" s="20" t="n">
        <v>0</v>
      </c>
      <c r="L55" s="24" t="n">
        <f aca="false" ca="false" dt2D="false" dtr="false" t="normal">K55/H55*100</f>
        <v>0</v>
      </c>
      <c r="M55" s="20" t="n">
        <v>1</v>
      </c>
      <c r="N55" s="25" t="n">
        <v>0</v>
      </c>
    </row>
    <row outlineLevel="0" r="56">
      <c r="A56" s="23" t="s">
        <v>135</v>
      </c>
      <c r="B56" s="23" t="s">
        <v>136</v>
      </c>
      <c r="C56" s="23" t="s">
        <v>79</v>
      </c>
      <c r="D56" s="31" t="n">
        <v>28681</v>
      </c>
      <c r="E56" s="27" t="s">
        <v>115</v>
      </c>
      <c r="F56" s="23" t="s">
        <v>21</v>
      </c>
      <c r="G56" s="20" t="n">
        <v>0</v>
      </c>
      <c r="H56" s="20" t="n">
        <f aca="false" ca="false" dt2D="false" dtr="false" t="normal">I56+K56</f>
        <v>10</v>
      </c>
      <c r="I56" s="20" t="n">
        <v>10</v>
      </c>
      <c r="J56" s="24" t="n">
        <f aca="false" ca="false" dt2D="false" dtr="false" t="normal">I56/H56*100</f>
        <v>100</v>
      </c>
      <c r="K56" s="20" t="n">
        <v>0</v>
      </c>
      <c r="L56" s="24" t="n">
        <f aca="false" ca="false" dt2D="false" dtr="false" t="normal">K56/H56*100</f>
        <v>0</v>
      </c>
      <c r="M56" s="20" t="n">
        <v>0</v>
      </c>
      <c r="N56" s="25" t="n">
        <v>0</v>
      </c>
    </row>
    <row outlineLevel="0" r="57">
      <c r="A57" s="26" t="s">
        <v>137</v>
      </c>
      <c r="B57" s="26" t="s">
        <v>138</v>
      </c>
      <c r="C57" s="26" t="s">
        <v>85</v>
      </c>
      <c r="D57" s="23" t="n">
        <v>26382</v>
      </c>
      <c r="E57" s="27" t="s">
        <v>115</v>
      </c>
      <c r="F57" s="23" t="s">
        <v>21</v>
      </c>
      <c r="G57" s="20" t="n">
        <v>0</v>
      </c>
      <c r="H57" s="20" t="n">
        <f aca="false" ca="false" dt2D="false" dtr="false" t="normal">I57+K57</f>
        <v>9</v>
      </c>
      <c r="I57" s="20" t="n">
        <v>9</v>
      </c>
      <c r="J57" s="24" t="n">
        <f aca="false" ca="false" dt2D="false" dtr="false" t="normal">I57/H57*100</f>
        <v>100</v>
      </c>
      <c r="K57" s="20" t="n">
        <v>0</v>
      </c>
      <c r="L57" s="24" t="n">
        <f aca="false" ca="false" dt2D="false" dtr="false" t="normal">K57/H57*100</f>
        <v>0</v>
      </c>
      <c r="M57" s="20" t="n">
        <v>0</v>
      </c>
      <c r="N57" s="25" t="n">
        <v>0</v>
      </c>
    </row>
    <row customHeight="true" ht="14.25" outlineLevel="0" r="58">
      <c r="A58" s="23" t="s">
        <v>139</v>
      </c>
      <c r="B58" s="23" t="s">
        <v>140</v>
      </c>
      <c r="C58" s="23" t="s">
        <v>19</v>
      </c>
      <c r="D58" s="23" t="n">
        <v>7883</v>
      </c>
      <c r="E58" s="23" t="s">
        <v>46</v>
      </c>
      <c r="F58" s="23" t="s">
        <v>21</v>
      </c>
      <c r="G58" s="20" t="n">
        <v>0</v>
      </c>
      <c r="H58" s="20" t="n">
        <f aca="false" ca="false" dt2D="false" dtr="false" t="normal">I58+K58</f>
        <v>8</v>
      </c>
      <c r="I58" s="20" t="n">
        <v>8</v>
      </c>
      <c r="J58" s="24" t="n">
        <f aca="false" ca="false" dt2D="false" dtr="false" t="normal">I58/H58*100</f>
        <v>100</v>
      </c>
      <c r="K58" s="20" t="n">
        <v>0</v>
      </c>
      <c r="L58" s="24" t="n">
        <f aca="false" ca="false" dt2D="false" dtr="false" t="normal">K58/H58*100</f>
        <v>0</v>
      </c>
      <c r="M58" s="20" t="n">
        <v>0</v>
      </c>
      <c r="N58" s="25" t="n">
        <v>0</v>
      </c>
    </row>
    <row customHeight="true" ht="14.25" outlineLevel="0" r="59">
      <c r="A59" s="23" t="s">
        <v>141</v>
      </c>
      <c r="B59" s="23" t="s">
        <v>142</v>
      </c>
      <c r="C59" s="23" t="s">
        <v>143</v>
      </c>
      <c r="D59" s="31" t="n">
        <v>29870</v>
      </c>
      <c r="E59" s="31" t="s">
        <v>101</v>
      </c>
      <c r="F59" s="23" t="s">
        <v>21</v>
      </c>
      <c r="G59" s="20" t="n">
        <v>0</v>
      </c>
      <c r="H59" s="20" t="n">
        <f aca="false" ca="false" dt2D="false" dtr="false" t="normal">I59+K59</f>
        <v>8</v>
      </c>
      <c r="I59" s="20" t="n">
        <v>8</v>
      </c>
      <c r="J59" s="24" t="n">
        <f aca="false" ca="false" dt2D="false" dtr="false" t="normal">I59/H59*100</f>
        <v>100</v>
      </c>
      <c r="K59" s="20" t="n">
        <v>0</v>
      </c>
      <c r="L59" s="24" t="n">
        <f aca="false" ca="false" dt2D="false" dtr="false" t="normal">K59/H59*100</f>
        <v>0</v>
      </c>
      <c r="M59" s="20" t="n">
        <v>0</v>
      </c>
      <c r="N59" s="25" t="n">
        <v>0</v>
      </c>
    </row>
    <row outlineLevel="0" r="60">
      <c r="A60" s="23" t="s">
        <v>144</v>
      </c>
      <c r="B60" s="23" t="s">
        <v>26</v>
      </c>
      <c r="C60" s="23" t="s">
        <v>65</v>
      </c>
      <c r="D60" s="23" t="n">
        <v>189</v>
      </c>
      <c r="E60" s="23" t="s">
        <v>30</v>
      </c>
      <c r="F60" s="23" t="s">
        <v>21</v>
      </c>
      <c r="G60" s="20" t="n">
        <v>0</v>
      </c>
      <c r="H60" s="20" t="n">
        <f aca="false" ca="false" dt2D="false" dtr="false" t="normal">I60+K60</f>
        <v>7</v>
      </c>
      <c r="I60" s="20" t="n">
        <v>5</v>
      </c>
      <c r="J60" s="24" t="n">
        <f aca="false" ca="false" dt2D="false" dtr="false" t="normal">I60/H60*100</f>
        <v>71.42857142857143</v>
      </c>
      <c r="K60" s="20" t="n">
        <v>2</v>
      </c>
      <c r="L60" s="24" t="n">
        <f aca="false" ca="false" dt2D="false" dtr="false" t="normal">K60/H60*100</f>
        <v>28.57142857142857</v>
      </c>
      <c r="M60" s="20" t="n">
        <v>4</v>
      </c>
      <c r="N60" s="25" t="n">
        <v>0</v>
      </c>
    </row>
    <row outlineLevel="0" r="61">
      <c r="A61" s="23" t="s">
        <v>145</v>
      </c>
      <c r="B61" s="23" t="s">
        <v>70</v>
      </c>
      <c r="C61" s="23" t="s">
        <v>134</v>
      </c>
      <c r="D61" s="23" t="n">
        <v>20210</v>
      </c>
      <c r="E61" s="23" t="s">
        <v>72</v>
      </c>
      <c r="F61" s="23" t="s">
        <v>21</v>
      </c>
      <c r="G61" s="20" t="n">
        <v>0</v>
      </c>
      <c r="H61" s="20" t="n">
        <f aca="false" ca="false" dt2D="false" dtr="false" t="normal">I61+K61</f>
        <v>7</v>
      </c>
      <c r="I61" s="20" t="n">
        <v>7</v>
      </c>
      <c r="J61" s="24" t="n">
        <f aca="false" ca="false" dt2D="false" dtr="false" t="normal">I61/H61*100</f>
        <v>100</v>
      </c>
      <c r="K61" s="20" t="n">
        <v>0</v>
      </c>
      <c r="L61" s="24" t="n">
        <f aca="false" ca="false" dt2D="false" dtr="false" t="normal">K61/H61*100</f>
        <v>0</v>
      </c>
      <c r="M61" s="20" t="n">
        <v>0</v>
      </c>
      <c r="N61" s="25" t="n">
        <v>0</v>
      </c>
    </row>
    <row outlineLevel="0" r="62">
      <c r="A62" s="30" t="s">
        <v>146</v>
      </c>
      <c r="B62" s="30" t="s">
        <v>147</v>
      </c>
      <c r="C62" s="30" t="s">
        <v>98</v>
      </c>
      <c r="D62" s="30" t="n">
        <v>38405</v>
      </c>
      <c r="E62" s="27" t="s">
        <v>99</v>
      </c>
      <c r="F62" s="23" t="s">
        <v>21</v>
      </c>
      <c r="G62" s="20" t="n">
        <v>0</v>
      </c>
      <c r="H62" s="20" t="n">
        <f aca="false" ca="false" dt2D="false" dtr="false" t="normal">I62+K62</f>
        <v>6</v>
      </c>
      <c r="I62" s="20" t="n">
        <v>6</v>
      </c>
      <c r="J62" s="24" t="n">
        <f aca="false" ca="false" dt2D="false" dtr="false" t="normal">I62/H62*100</f>
        <v>100</v>
      </c>
      <c r="K62" s="20" t="n">
        <v>0</v>
      </c>
      <c r="L62" s="24" t="n">
        <f aca="false" ca="false" dt2D="false" dtr="false" t="normal">K62/H62*100</f>
        <v>0</v>
      </c>
      <c r="M62" s="20" t="n">
        <v>0</v>
      </c>
      <c r="N62" s="25" t="n">
        <v>0</v>
      </c>
    </row>
    <row outlineLevel="0" r="63">
      <c r="A63" s="23" t="s">
        <v>148</v>
      </c>
      <c r="B63" s="23" t="s">
        <v>149</v>
      </c>
      <c r="C63" s="23" t="s">
        <v>131</v>
      </c>
      <c r="D63" s="31" t="n">
        <v>24377</v>
      </c>
      <c r="E63" s="23" t="s">
        <v>30</v>
      </c>
      <c r="F63" s="23" t="s">
        <v>21</v>
      </c>
      <c r="G63" s="20" t="n">
        <v>0</v>
      </c>
      <c r="H63" s="20" t="n">
        <f aca="false" ca="false" dt2D="false" dtr="false" t="normal">I63+K63</f>
        <v>6</v>
      </c>
      <c r="I63" s="20" t="n">
        <v>6</v>
      </c>
      <c r="J63" s="24" t="n">
        <f aca="false" ca="false" dt2D="false" dtr="false" t="normal">I63/H63*100</f>
        <v>100</v>
      </c>
      <c r="K63" s="20" t="n">
        <v>0</v>
      </c>
      <c r="L63" s="24" t="n">
        <f aca="false" ca="false" dt2D="false" dtr="false" t="normal">K63/H63*100</f>
        <v>0</v>
      </c>
      <c r="M63" s="20" t="n">
        <v>0</v>
      </c>
      <c r="N63" s="25" t="n">
        <v>0</v>
      </c>
    </row>
    <row outlineLevel="0" r="64">
      <c r="A64" s="23" t="s">
        <v>150</v>
      </c>
      <c r="B64" s="23" t="s">
        <v>151</v>
      </c>
      <c r="C64" s="23" t="s">
        <v>59</v>
      </c>
      <c r="D64" s="31" t="n">
        <v>25307</v>
      </c>
      <c r="E64" s="23" t="s">
        <v>30</v>
      </c>
      <c r="F64" s="23" t="s">
        <v>21</v>
      </c>
      <c r="G64" s="20" t="n">
        <v>0</v>
      </c>
      <c r="H64" s="20" t="n">
        <f aca="false" ca="false" dt2D="false" dtr="false" t="normal">I64+K64</f>
        <v>6</v>
      </c>
      <c r="I64" s="20" t="n">
        <v>6</v>
      </c>
      <c r="J64" s="24" t="n">
        <f aca="false" ca="false" dt2D="false" dtr="false" t="normal">I64/H64*100</f>
        <v>100</v>
      </c>
      <c r="K64" s="20" t="n">
        <v>0</v>
      </c>
      <c r="L64" s="24" t="n">
        <f aca="false" ca="false" dt2D="false" dtr="false" t="normal">K64/H64*100</f>
        <v>0</v>
      </c>
      <c r="M64" s="20" t="n">
        <v>0</v>
      </c>
      <c r="N64" s="25" t="n">
        <v>0</v>
      </c>
    </row>
    <row outlineLevel="0" r="65">
      <c r="A65" s="23" t="s">
        <v>152</v>
      </c>
      <c r="B65" s="23" t="s">
        <v>48</v>
      </c>
      <c r="C65" s="23" t="s">
        <v>24</v>
      </c>
      <c r="D65" s="23" t="n">
        <v>24662</v>
      </c>
      <c r="E65" s="23" t="s">
        <v>20</v>
      </c>
      <c r="F65" s="23" t="s">
        <v>21</v>
      </c>
      <c r="G65" s="20" t="n">
        <v>0</v>
      </c>
      <c r="H65" s="20" t="n">
        <f aca="false" ca="false" dt2D="false" dtr="false" t="normal">I65+K65</f>
        <v>5</v>
      </c>
      <c r="I65" s="20" t="n">
        <v>5</v>
      </c>
      <c r="J65" s="24" t="n">
        <f aca="false" ca="false" dt2D="false" dtr="false" t="normal">I65/H65*100</f>
        <v>100</v>
      </c>
      <c r="K65" s="20" t="n">
        <v>0</v>
      </c>
      <c r="L65" s="24" t="n">
        <f aca="false" ca="false" dt2D="false" dtr="false" t="normal">K65/H65*100</f>
        <v>0</v>
      </c>
      <c r="M65" s="20" t="n">
        <v>0</v>
      </c>
      <c r="N65" s="25" t="n">
        <v>0</v>
      </c>
    </row>
    <row outlineLevel="0" r="66">
      <c r="A66" s="23" t="s">
        <v>153</v>
      </c>
      <c r="B66" s="23" t="s">
        <v>154</v>
      </c>
      <c r="C66" s="23" t="s">
        <v>85</v>
      </c>
      <c r="D66" s="31" t="n">
        <v>7507</v>
      </c>
      <c r="E66" s="27" t="s">
        <v>46</v>
      </c>
      <c r="F66" s="23" t="s">
        <v>21</v>
      </c>
      <c r="G66" s="20" t="n">
        <v>0</v>
      </c>
      <c r="H66" s="20" t="n">
        <f aca="false" ca="false" dt2D="false" dtr="false" t="normal">I66+K66</f>
        <v>5</v>
      </c>
      <c r="I66" s="20" t="n">
        <v>5</v>
      </c>
      <c r="J66" s="24" t="n">
        <f aca="false" ca="false" dt2D="false" dtr="false" t="normal">I66/H66*100</f>
        <v>100</v>
      </c>
      <c r="K66" s="20" t="n">
        <v>0</v>
      </c>
      <c r="L66" s="24" t="n">
        <f aca="false" ca="false" dt2D="false" dtr="false" t="normal">K66/H66*100</f>
        <v>0</v>
      </c>
      <c r="M66" s="20" t="n">
        <v>0</v>
      </c>
      <c r="N66" s="25" t="n">
        <v>0</v>
      </c>
    </row>
    <row outlineLevel="0" r="67">
      <c r="A67" s="33" t="s">
        <v>155</v>
      </c>
      <c r="B67" s="33" t="s">
        <v>140</v>
      </c>
      <c r="C67" s="33" t="s">
        <v>134</v>
      </c>
      <c r="D67" s="33" t="n">
        <v>6187</v>
      </c>
      <c r="E67" s="27" t="s">
        <v>46</v>
      </c>
      <c r="F67" s="23" t="s">
        <v>21</v>
      </c>
      <c r="G67" s="20" t="n">
        <v>0</v>
      </c>
      <c r="H67" s="20" t="n">
        <f aca="false" ca="false" dt2D="false" dtr="false" t="normal">I67+K67</f>
        <v>4</v>
      </c>
      <c r="I67" s="20" t="n">
        <v>4</v>
      </c>
      <c r="J67" s="24" t="n">
        <f aca="false" ca="false" dt2D="false" dtr="false" t="normal">I67/H67*100</f>
        <v>100</v>
      </c>
      <c r="K67" s="20" t="n">
        <v>0</v>
      </c>
      <c r="L67" s="24" t="n">
        <f aca="false" ca="false" dt2D="false" dtr="false" t="normal">K67/H67*100</f>
        <v>0</v>
      </c>
      <c r="M67" s="20" t="n">
        <v>4</v>
      </c>
      <c r="N67" s="25" t="n">
        <v>0</v>
      </c>
    </row>
    <row outlineLevel="0" r="68">
      <c r="A68" s="23" t="s">
        <v>156</v>
      </c>
      <c r="B68" s="23" t="s">
        <v>124</v>
      </c>
      <c r="C68" s="23" t="s">
        <v>157</v>
      </c>
      <c r="D68" s="23" t="n">
        <v>7897</v>
      </c>
      <c r="E68" s="23" t="s">
        <v>30</v>
      </c>
      <c r="F68" s="23" t="s">
        <v>21</v>
      </c>
      <c r="G68" s="20" t="n">
        <v>0</v>
      </c>
      <c r="H68" s="20" t="n">
        <f aca="false" ca="false" dt2D="false" dtr="false" t="normal">I68+K68</f>
        <v>4</v>
      </c>
      <c r="I68" s="20" t="n">
        <v>4</v>
      </c>
      <c r="J68" s="24" t="n">
        <f aca="false" ca="false" dt2D="false" dtr="false" t="normal">I68/H68*100</f>
        <v>100</v>
      </c>
      <c r="K68" s="20" t="n">
        <v>0</v>
      </c>
      <c r="L68" s="24" t="n">
        <f aca="false" ca="false" dt2D="false" dtr="false" t="normal">K68/H68*100</f>
        <v>0</v>
      </c>
      <c r="M68" s="20" t="n">
        <v>0</v>
      </c>
      <c r="N68" s="25" t="n">
        <v>0</v>
      </c>
    </row>
    <row outlineLevel="0" r="69">
      <c r="A69" s="30" t="s">
        <v>158</v>
      </c>
      <c r="B69" s="30" t="s">
        <v>52</v>
      </c>
      <c r="C69" s="30" t="s">
        <v>159</v>
      </c>
      <c r="D69" s="30" t="n">
        <v>33109</v>
      </c>
      <c r="E69" s="27" t="s">
        <v>20</v>
      </c>
      <c r="F69" s="23" t="s">
        <v>21</v>
      </c>
      <c r="G69" s="20" t="n">
        <v>0</v>
      </c>
      <c r="H69" s="20" t="n">
        <f aca="false" ca="false" dt2D="false" dtr="false" t="normal">I69+K69</f>
        <v>4</v>
      </c>
      <c r="I69" s="20" t="n">
        <v>4</v>
      </c>
      <c r="J69" s="24" t="n">
        <f aca="false" ca="false" dt2D="false" dtr="false" t="normal">I69/H69*100</f>
        <v>100</v>
      </c>
      <c r="K69" s="20" t="n">
        <v>0</v>
      </c>
      <c r="L69" s="24" t="n">
        <f aca="false" ca="false" dt2D="false" dtr="false" t="normal">K69/H69*100</f>
        <v>0</v>
      </c>
      <c r="M69" s="20" t="n">
        <v>0</v>
      </c>
      <c r="N69" s="25" t="n">
        <v>0</v>
      </c>
    </row>
    <row outlineLevel="0" r="70">
      <c r="A70" s="23" t="s">
        <v>160</v>
      </c>
      <c r="B70" s="23" t="s">
        <v>120</v>
      </c>
      <c r="C70" s="23" t="s">
        <v>161</v>
      </c>
      <c r="D70" s="31" t="n">
        <v>30285</v>
      </c>
      <c r="E70" s="23" t="s">
        <v>30</v>
      </c>
      <c r="F70" s="23" t="s">
        <v>21</v>
      </c>
      <c r="G70" s="20" t="n">
        <v>0</v>
      </c>
      <c r="H70" s="20" t="n">
        <f aca="false" ca="false" dt2D="false" dtr="false" t="normal">I70+K70</f>
        <v>4</v>
      </c>
      <c r="I70" s="20" t="n">
        <v>4</v>
      </c>
      <c r="J70" s="24" t="n">
        <f aca="false" ca="false" dt2D="false" dtr="false" t="normal">I70/H70*100</f>
        <v>100</v>
      </c>
      <c r="K70" s="20" t="n">
        <v>0</v>
      </c>
      <c r="L70" s="24" t="n">
        <f aca="false" ca="false" dt2D="false" dtr="false" t="normal">K70/H70*100</f>
        <v>0</v>
      </c>
      <c r="M70" s="20" t="n">
        <v>0</v>
      </c>
      <c r="N70" s="25" t="n">
        <v>0</v>
      </c>
    </row>
    <row outlineLevel="0" r="71">
      <c r="A71" s="26" t="s">
        <v>162</v>
      </c>
      <c r="B71" s="26" t="s">
        <v>29</v>
      </c>
      <c r="C71" s="26" t="s">
        <v>163</v>
      </c>
      <c r="D71" s="23" t="n">
        <v>32877</v>
      </c>
      <c r="E71" s="27" t="s">
        <v>30</v>
      </c>
      <c r="F71" s="23" t="s">
        <v>21</v>
      </c>
      <c r="G71" s="20" t="n">
        <v>0</v>
      </c>
      <c r="H71" s="20" t="n">
        <f aca="false" ca="false" dt2D="false" dtr="false" t="normal">I71+K71</f>
        <v>4</v>
      </c>
      <c r="I71" s="20" t="n">
        <v>4</v>
      </c>
      <c r="J71" s="24" t="n">
        <f aca="false" ca="false" dt2D="false" dtr="false" t="normal">I71/H71*100</f>
        <v>100</v>
      </c>
      <c r="K71" s="20" t="n">
        <v>0</v>
      </c>
      <c r="L71" s="24" t="n">
        <f aca="false" ca="false" dt2D="false" dtr="false" t="normal">K71/H71*100</f>
        <v>0</v>
      </c>
      <c r="M71" s="20" t="n">
        <v>0</v>
      </c>
      <c r="N71" s="25" t="n">
        <v>0</v>
      </c>
    </row>
    <row outlineLevel="0" r="72">
      <c r="A72" s="23" t="s">
        <v>128</v>
      </c>
      <c r="B72" s="23" t="s">
        <v>164</v>
      </c>
      <c r="C72" s="23" t="s">
        <v>33</v>
      </c>
      <c r="D72" s="23" t="n">
        <v>20993</v>
      </c>
      <c r="E72" s="23" t="s">
        <v>46</v>
      </c>
      <c r="F72" s="23" t="s">
        <v>21</v>
      </c>
      <c r="G72" s="20" t="n">
        <v>0</v>
      </c>
      <c r="H72" s="20" t="n">
        <f aca="false" ca="false" dt2D="false" dtr="false" t="normal">I72+K72</f>
        <v>4</v>
      </c>
      <c r="I72" s="20" t="n">
        <v>4</v>
      </c>
      <c r="J72" s="24" t="n">
        <f aca="false" ca="false" dt2D="false" dtr="false" t="normal">I72/H72*100</f>
        <v>100</v>
      </c>
      <c r="K72" s="20" t="n">
        <v>0</v>
      </c>
      <c r="L72" s="24" t="n">
        <f aca="false" ca="false" dt2D="false" dtr="false" t="normal">K72/H72*100</f>
        <v>0</v>
      </c>
      <c r="M72" s="20" t="n">
        <v>0</v>
      </c>
      <c r="N72" s="25" t="n">
        <v>0</v>
      </c>
    </row>
    <row outlineLevel="0" r="73">
      <c r="A73" s="23" t="s">
        <v>165</v>
      </c>
      <c r="B73" s="23" t="s">
        <v>166</v>
      </c>
      <c r="C73" s="23" t="s">
        <v>167</v>
      </c>
      <c r="D73" s="31" t="n">
        <v>30286</v>
      </c>
      <c r="E73" s="23" t="s">
        <v>99</v>
      </c>
      <c r="F73" s="23" t="s">
        <v>21</v>
      </c>
      <c r="G73" s="20" t="n">
        <v>0</v>
      </c>
      <c r="H73" s="20" t="n">
        <f aca="false" ca="false" dt2D="false" dtr="false" t="normal">I73+K73</f>
        <v>4</v>
      </c>
      <c r="I73" s="20" t="n">
        <v>4</v>
      </c>
      <c r="J73" s="24" t="n">
        <f aca="false" ca="false" dt2D="false" dtr="false" t="normal">I73/H73*100</f>
        <v>100</v>
      </c>
      <c r="K73" s="20" t="n">
        <v>0</v>
      </c>
      <c r="L73" s="24" t="n">
        <f aca="false" ca="false" dt2D="false" dtr="false" t="normal">K73/H73*100</f>
        <v>0</v>
      </c>
      <c r="M73" s="20" t="n">
        <v>0</v>
      </c>
      <c r="N73" s="25" t="n">
        <v>0</v>
      </c>
    </row>
    <row outlineLevel="0" r="74">
      <c r="A74" s="23" t="s">
        <v>168</v>
      </c>
      <c r="B74" s="23" t="s">
        <v>169</v>
      </c>
      <c r="C74" s="23" t="s">
        <v>71</v>
      </c>
      <c r="D74" s="31" t="n">
        <v>18734</v>
      </c>
      <c r="E74" s="27" t="s">
        <v>46</v>
      </c>
      <c r="F74" s="23" t="s">
        <v>21</v>
      </c>
      <c r="G74" s="20" t="n">
        <v>0</v>
      </c>
      <c r="H74" s="20" t="n">
        <f aca="false" ca="false" dt2D="false" dtr="false" t="normal">I74+K74</f>
        <v>4</v>
      </c>
      <c r="I74" s="20" t="n">
        <v>4</v>
      </c>
      <c r="J74" s="24" t="n">
        <f aca="false" ca="false" dt2D="false" dtr="false" t="normal">I74/H74*100</f>
        <v>100</v>
      </c>
      <c r="K74" s="20" t="n">
        <v>0</v>
      </c>
      <c r="L74" s="24" t="n">
        <f aca="false" ca="false" dt2D="false" dtr="false" t="normal">K74/H74*100</f>
        <v>0</v>
      </c>
      <c r="M74" s="20" t="n">
        <v>1</v>
      </c>
      <c r="N74" s="25" t="n">
        <v>0</v>
      </c>
    </row>
    <row outlineLevel="0" r="75">
      <c r="A75" s="30" t="s">
        <v>170</v>
      </c>
      <c r="B75" s="30" t="s">
        <v>48</v>
      </c>
      <c r="C75" s="30" t="s">
        <v>161</v>
      </c>
      <c r="D75" s="30" t="n">
        <v>37069</v>
      </c>
      <c r="E75" s="27" t="s">
        <v>54</v>
      </c>
      <c r="F75" s="23" t="s">
        <v>21</v>
      </c>
      <c r="G75" s="20" t="n">
        <v>0</v>
      </c>
      <c r="H75" s="20" t="n">
        <f aca="false" ca="false" dt2D="false" dtr="false" t="normal">I75+K75</f>
        <v>3</v>
      </c>
      <c r="I75" s="20" t="n">
        <v>3</v>
      </c>
      <c r="J75" s="24" t="n">
        <f aca="false" ca="false" dt2D="false" dtr="false" t="normal">I75/H75*100</f>
        <v>100</v>
      </c>
      <c r="K75" s="20" t="n">
        <v>0</v>
      </c>
      <c r="L75" s="24" t="n">
        <f aca="false" ca="false" dt2D="false" dtr="false" t="normal">K75/H75*100</f>
        <v>0</v>
      </c>
      <c r="M75" s="20" t="n">
        <v>0</v>
      </c>
      <c r="N75" s="25" t="n">
        <v>0</v>
      </c>
    </row>
    <row outlineLevel="0" r="76">
      <c r="A76" s="23" t="s">
        <v>171</v>
      </c>
      <c r="B76" s="23" t="s">
        <v>172</v>
      </c>
      <c r="C76" s="23" t="s">
        <v>76</v>
      </c>
      <c r="D76" s="23" t="n">
        <v>31856</v>
      </c>
      <c r="E76" s="23" t="s">
        <v>99</v>
      </c>
      <c r="F76" s="23" t="s">
        <v>21</v>
      </c>
      <c r="G76" s="20" t="n">
        <v>0</v>
      </c>
      <c r="H76" s="20" t="n">
        <f aca="false" ca="false" dt2D="false" dtr="false" t="normal">I76+K76</f>
        <v>3</v>
      </c>
      <c r="I76" s="20" t="n">
        <v>3</v>
      </c>
      <c r="J76" s="24" t="n">
        <f aca="false" ca="false" dt2D="false" dtr="false" t="normal">I76/H76*100</f>
        <v>100</v>
      </c>
      <c r="K76" s="20" t="n">
        <v>0</v>
      </c>
      <c r="L76" s="24" t="n">
        <f aca="false" ca="false" dt2D="false" dtr="false" t="normal">K76/H76*100</f>
        <v>0</v>
      </c>
      <c r="M76" s="20" t="n">
        <v>0</v>
      </c>
      <c r="N76" s="25" t="n">
        <v>0</v>
      </c>
    </row>
    <row outlineLevel="0" r="77">
      <c r="A77" s="23" t="s">
        <v>173</v>
      </c>
      <c r="B77" s="23" t="s">
        <v>67</v>
      </c>
      <c r="C77" s="23" t="s">
        <v>174</v>
      </c>
      <c r="D77" s="32" t="n">
        <v>15482</v>
      </c>
      <c r="E77" s="34" t="s">
        <v>99</v>
      </c>
      <c r="F77" s="23" t="s">
        <v>21</v>
      </c>
      <c r="G77" s="20" t="n">
        <v>0</v>
      </c>
      <c r="H77" s="20" t="n">
        <f aca="false" ca="false" dt2D="false" dtr="false" t="normal">I77+K77</f>
        <v>3</v>
      </c>
      <c r="I77" s="20" t="n">
        <v>3</v>
      </c>
      <c r="J77" s="24" t="n">
        <f aca="false" ca="false" dt2D="false" dtr="false" t="normal">I77/H77*100</f>
        <v>100</v>
      </c>
      <c r="K77" s="20" t="n">
        <v>0</v>
      </c>
      <c r="L77" s="24" t="n">
        <f aca="false" ca="false" dt2D="false" dtr="false" t="normal">K77/H77*100</f>
        <v>0</v>
      </c>
      <c r="M77" s="20" t="n">
        <v>0</v>
      </c>
      <c r="N77" s="25" t="n">
        <v>0</v>
      </c>
    </row>
    <row outlineLevel="0" r="78">
      <c r="A78" s="26" t="s">
        <v>175</v>
      </c>
      <c r="B78" s="26" t="s">
        <v>176</v>
      </c>
      <c r="C78" s="26" t="s">
        <v>177</v>
      </c>
      <c r="D78" s="31" t="n">
        <v>24710</v>
      </c>
      <c r="E78" s="31" t="s">
        <v>46</v>
      </c>
      <c r="F78" s="23" t="s">
        <v>21</v>
      </c>
      <c r="G78" s="20" t="n">
        <v>0</v>
      </c>
      <c r="H78" s="20" t="n">
        <f aca="false" ca="false" dt2D="false" dtr="false" t="normal">I78+K78</f>
        <v>3</v>
      </c>
      <c r="I78" s="20" t="n">
        <v>3</v>
      </c>
      <c r="J78" s="24" t="n">
        <f aca="false" ca="false" dt2D="false" dtr="false" t="normal">I78/H78*100</f>
        <v>100</v>
      </c>
      <c r="K78" s="20" t="n">
        <v>0</v>
      </c>
      <c r="L78" s="24" t="n">
        <f aca="false" ca="false" dt2D="false" dtr="false" t="normal">K78/H78*100</f>
        <v>0</v>
      </c>
      <c r="M78" s="20" t="n">
        <v>0</v>
      </c>
      <c r="N78" s="25" t="n">
        <v>0</v>
      </c>
    </row>
    <row outlineLevel="0" r="79">
      <c r="A79" s="23" t="s">
        <v>178</v>
      </c>
      <c r="B79" s="23" t="s">
        <v>138</v>
      </c>
      <c r="C79" s="23" t="s">
        <v>62</v>
      </c>
      <c r="D79" s="23" t="n">
        <v>37025</v>
      </c>
      <c r="E79" s="23" t="s">
        <v>99</v>
      </c>
      <c r="F79" s="23" t="s">
        <v>21</v>
      </c>
      <c r="G79" s="20" t="n">
        <v>0</v>
      </c>
      <c r="H79" s="20" t="n">
        <f aca="false" ca="false" dt2D="false" dtr="false" t="normal">I79+K79</f>
        <v>3</v>
      </c>
      <c r="I79" s="20" t="n">
        <v>3</v>
      </c>
      <c r="J79" s="24" t="n">
        <f aca="false" ca="false" dt2D="false" dtr="false" t="normal">I79/H79*100</f>
        <v>100</v>
      </c>
      <c r="K79" s="20" t="n">
        <v>0</v>
      </c>
      <c r="L79" s="24" t="n">
        <f aca="false" ca="false" dt2D="false" dtr="false" t="normal">K79/H79*100</f>
        <v>0</v>
      </c>
      <c r="M79" s="20" t="n">
        <v>0</v>
      </c>
      <c r="N79" s="25" t="n">
        <v>0</v>
      </c>
    </row>
    <row outlineLevel="0" r="80">
      <c r="A80" s="26" t="s">
        <v>108</v>
      </c>
      <c r="B80" s="26" t="s">
        <v>179</v>
      </c>
      <c r="C80" s="26" t="s">
        <v>90</v>
      </c>
      <c r="D80" s="23" t="n">
        <v>1746</v>
      </c>
      <c r="E80" s="27" t="s">
        <v>30</v>
      </c>
      <c r="F80" s="23" t="s">
        <v>21</v>
      </c>
      <c r="G80" s="20" t="n">
        <v>0</v>
      </c>
      <c r="H80" s="20" t="n">
        <f aca="false" ca="false" dt2D="false" dtr="false" t="normal">I80+K80</f>
        <v>3</v>
      </c>
      <c r="I80" s="20" t="n">
        <v>2</v>
      </c>
      <c r="J80" s="24" t="n">
        <f aca="false" ca="false" dt2D="false" dtr="false" t="normal">I80/H80*100</f>
        <v>66.66666666666666</v>
      </c>
      <c r="K80" s="20" t="n">
        <v>1</v>
      </c>
      <c r="L80" s="24" t="n">
        <f aca="false" ca="false" dt2D="false" dtr="false" t="normal">K80/H80*100</f>
        <v>33.33333333333333</v>
      </c>
      <c r="M80" s="20" t="n">
        <v>2</v>
      </c>
      <c r="N80" s="25" t="n">
        <v>0</v>
      </c>
    </row>
    <row outlineLevel="0" r="81">
      <c r="A81" s="23" t="s">
        <v>180</v>
      </c>
      <c r="B81" s="23" t="s">
        <v>181</v>
      </c>
      <c r="C81" s="23" t="s">
        <v>182</v>
      </c>
      <c r="D81" s="23" t="n">
        <v>23577</v>
      </c>
      <c r="E81" s="23" t="s">
        <v>46</v>
      </c>
      <c r="F81" s="23" t="s">
        <v>21</v>
      </c>
      <c r="G81" s="20" t="n">
        <v>0</v>
      </c>
      <c r="H81" s="20" t="n">
        <f aca="false" ca="false" dt2D="false" dtr="false" t="normal">I81+K81</f>
        <v>3</v>
      </c>
      <c r="I81" s="20" t="n">
        <v>3</v>
      </c>
      <c r="J81" s="24" t="n">
        <f aca="false" ca="false" dt2D="false" dtr="false" t="normal">I81/H81*100</f>
        <v>100</v>
      </c>
      <c r="K81" s="20" t="n">
        <v>0</v>
      </c>
      <c r="L81" s="24" t="n">
        <f aca="false" ca="false" dt2D="false" dtr="false" t="normal">K81/H81*100</f>
        <v>0</v>
      </c>
      <c r="M81" s="20" t="n">
        <v>0</v>
      </c>
      <c r="N81" s="25" t="n">
        <v>0</v>
      </c>
    </row>
    <row outlineLevel="0" r="82">
      <c r="A82" s="23" t="s">
        <v>183</v>
      </c>
      <c r="B82" s="23" t="s">
        <v>179</v>
      </c>
      <c r="C82" s="23" t="s">
        <v>184</v>
      </c>
      <c r="D82" s="31" t="n">
        <v>15061</v>
      </c>
      <c r="E82" s="31" t="s">
        <v>115</v>
      </c>
      <c r="F82" s="23" t="s">
        <v>21</v>
      </c>
      <c r="G82" s="20" t="n">
        <v>0</v>
      </c>
      <c r="H82" s="20" t="n">
        <f aca="false" ca="false" dt2D="false" dtr="false" t="normal">I82+K82</f>
        <v>3</v>
      </c>
      <c r="I82" s="20" t="n">
        <v>3</v>
      </c>
      <c r="J82" s="24" t="n">
        <f aca="false" ca="false" dt2D="false" dtr="false" t="normal">I82/H82*100</f>
        <v>100</v>
      </c>
      <c r="K82" s="20" t="n">
        <v>0</v>
      </c>
      <c r="L82" s="24" t="n">
        <f aca="false" ca="false" dt2D="false" dtr="false" t="normal">K82/H82*100</f>
        <v>0</v>
      </c>
      <c r="M82" s="20" t="n">
        <v>0</v>
      </c>
      <c r="N82" s="25" t="n">
        <v>0</v>
      </c>
    </row>
    <row outlineLevel="0" r="83">
      <c r="A83" s="23" t="s">
        <v>185</v>
      </c>
      <c r="B83" s="23" t="s">
        <v>87</v>
      </c>
      <c r="C83" s="23" t="s">
        <v>71</v>
      </c>
      <c r="D83" s="31" t="n">
        <v>18364</v>
      </c>
      <c r="E83" s="31" t="s">
        <v>46</v>
      </c>
      <c r="F83" s="23" t="s">
        <v>21</v>
      </c>
      <c r="G83" s="20" t="n">
        <v>0</v>
      </c>
      <c r="H83" s="20" t="n">
        <f aca="false" ca="false" dt2D="false" dtr="false" t="normal">I83+K83</f>
        <v>2</v>
      </c>
      <c r="I83" s="20" t="n">
        <v>2</v>
      </c>
      <c r="J83" s="24" t="n">
        <f aca="false" ca="false" dt2D="false" dtr="false" t="normal">I83/H83*100</f>
        <v>100</v>
      </c>
      <c r="K83" s="20" t="n">
        <v>0</v>
      </c>
      <c r="L83" s="24" t="n">
        <f aca="false" ca="false" dt2D="false" dtr="false" t="normal">K83/H83*100</f>
        <v>0</v>
      </c>
      <c r="M83" s="20" t="n">
        <v>0</v>
      </c>
      <c r="N83" s="25" t="n">
        <v>0</v>
      </c>
    </row>
    <row outlineLevel="0" r="84">
      <c r="A84" s="23" t="s">
        <v>186</v>
      </c>
      <c r="B84" s="23" t="s">
        <v>56</v>
      </c>
      <c r="C84" s="23" t="s">
        <v>107</v>
      </c>
      <c r="D84" s="23" t="n">
        <v>39189</v>
      </c>
      <c r="E84" s="23" t="s">
        <v>30</v>
      </c>
      <c r="F84" s="23" t="s">
        <v>21</v>
      </c>
      <c r="G84" s="20" t="n">
        <v>0</v>
      </c>
      <c r="H84" s="20" t="n">
        <f aca="false" ca="false" dt2D="false" dtr="false" t="normal">I84+K84</f>
        <v>2</v>
      </c>
      <c r="I84" s="20" t="n">
        <v>2</v>
      </c>
      <c r="J84" s="24" t="n">
        <f aca="false" ca="false" dt2D="false" dtr="false" t="normal">I84/H84*100</f>
        <v>100</v>
      </c>
      <c r="K84" s="20" t="n">
        <v>0</v>
      </c>
      <c r="L84" s="24" t="n">
        <f aca="false" ca="false" dt2D="false" dtr="false" t="normal">K84/H84*100</f>
        <v>0</v>
      </c>
      <c r="M84" s="20" t="n">
        <v>0</v>
      </c>
      <c r="N84" s="25" t="n">
        <v>0</v>
      </c>
    </row>
    <row outlineLevel="0" r="85">
      <c r="A85" s="23" t="s">
        <v>187</v>
      </c>
      <c r="B85" s="23" t="s">
        <v>87</v>
      </c>
      <c r="C85" s="23" t="s">
        <v>188</v>
      </c>
      <c r="D85" s="23" t="n">
        <v>26954</v>
      </c>
      <c r="E85" s="23" t="s">
        <v>30</v>
      </c>
      <c r="F85" s="23" t="s">
        <v>21</v>
      </c>
      <c r="G85" s="20" t="n">
        <v>0</v>
      </c>
      <c r="H85" s="20" t="n">
        <f aca="false" ca="false" dt2D="false" dtr="false" t="normal">I85+K85</f>
        <v>2</v>
      </c>
      <c r="I85" s="20" t="n">
        <v>2</v>
      </c>
      <c r="J85" s="24" t="n">
        <f aca="false" ca="false" dt2D="false" dtr="false" t="normal">I85/H85*100</f>
        <v>100</v>
      </c>
      <c r="K85" s="20" t="n">
        <v>0</v>
      </c>
      <c r="L85" s="24" t="n">
        <f aca="false" ca="false" dt2D="false" dtr="false" t="normal">K85/H85*100</f>
        <v>0</v>
      </c>
      <c r="M85" s="20" t="n">
        <v>0</v>
      </c>
      <c r="N85" s="25" t="n">
        <v>0</v>
      </c>
    </row>
    <row outlineLevel="0" r="86">
      <c r="A86" s="33" t="s">
        <v>189</v>
      </c>
      <c r="B86" s="33" t="s">
        <v>190</v>
      </c>
      <c r="C86" s="33" t="s">
        <v>188</v>
      </c>
      <c r="D86" s="33" t="n">
        <v>12037</v>
      </c>
      <c r="E86" s="27" t="s">
        <v>30</v>
      </c>
      <c r="F86" s="23" t="s">
        <v>21</v>
      </c>
      <c r="G86" s="20" t="n">
        <v>0</v>
      </c>
      <c r="H86" s="20" t="n">
        <f aca="false" ca="false" dt2D="false" dtr="false" t="normal">I86+K86</f>
        <v>2</v>
      </c>
      <c r="I86" s="20" t="n">
        <v>1</v>
      </c>
      <c r="J86" s="24" t="n">
        <f aca="false" ca="false" dt2D="false" dtr="false" t="normal">I86/H86*100</f>
        <v>50</v>
      </c>
      <c r="K86" s="20" t="n">
        <v>1</v>
      </c>
      <c r="L86" s="24" t="n">
        <f aca="false" ca="false" dt2D="false" dtr="false" t="normal">K86/H86*100</f>
        <v>50</v>
      </c>
      <c r="M86" s="20" t="n">
        <v>1</v>
      </c>
      <c r="N86" s="25" t="n">
        <v>0</v>
      </c>
    </row>
    <row outlineLevel="0" r="87">
      <c r="A87" s="23" t="s">
        <v>191</v>
      </c>
      <c r="B87" s="23" t="s">
        <v>192</v>
      </c>
      <c r="C87" s="23" t="s">
        <v>90</v>
      </c>
      <c r="D87" s="31" t="n">
        <v>16287</v>
      </c>
      <c r="E87" s="27" t="s">
        <v>99</v>
      </c>
      <c r="F87" s="23" t="s">
        <v>21</v>
      </c>
      <c r="G87" s="20" t="n">
        <v>0</v>
      </c>
      <c r="H87" s="20" t="n">
        <f aca="false" ca="false" dt2D="false" dtr="false" t="normal">I87+K87</f>
        <v>2</v>
      </c>
      <c r="I87" s="20" t="n">
        <v>2</v>
      </c>
      <c r="J87" s="24" t="n">
        <f aca="false" ca="false" dt2D="false" dtr="false" t="normal">I87/H87*100</f>
        <v>100</v>
      </c>
      <c r="K87" s="20" t="n">
        <v>0</v>
      </c>
      <c r="L87" s="24" t="n">
        <f aca="false" ca="false" dt2D="false" dtr="false" t="normal">K87/H87*100</f>
        <v>0</v>
      </c>
      <c r="M87" s="20" t="n">
        <v>0</v>
      </c>
      <c r="N87" s="25" t="n">
        <v>0</v>
      </c>
    </row>
    <row outlineLevel="0" r="88">
      <c r="A88" s="23" t="s">
        <v>193</v>
      </c>
      <c r="B88" s="23" t="s">
        <v>133</v>
      </c>
      <c r="C88" s="23" t="s">
        <v>68</v>
      </c>
      <c r="D88" s="31" t="n">
        <v>26054</v>
      </c>
      <c r="E88" s="27" t="s">
        <v>99</v>
      </c>
      <c r="F88" s="23" t="s">
        <v>21</v>
      </c>
      <c r="G88" s="20" t="n">
        <v>0</v>
      </c>
      <c r="H88" s="20" t="n">
        <f aca="false" ca="false" dt2D="false" dtr="false" t="normal">I88+K88</f>
        <v>2</v>
      </c>
      <c r="I88" s="20" t="n">
        <v>2</v>
      </c>
      <c r="J88" s="24" t="n">
        <f aca="false" ca="false" dt2D="false" dtr="false" t="normal">I88/H88*100</f>
        <v>100</v>
      </c>
      <c r="K88" s="20" t="n">
        <v>0</v>
      </c>
      <c r="L88" s="24" t="n">
        <f aca="false" ca="false" dt2D="false" dtr="false" t="normal">K88/H88*100</f>
        <v>0</v>
      </c>
      <c r="M88" s="20" t="n">
        <v>0</v>
      </c>
      <c r="N88" s="25" t="n">
        <v>0</v>
      </c>
    </row>
    <row outlineLevel="0" r="89">
      <c r="A89" s="23" t="s">
        <v>194</v>
      </c>
      <c r="B89" s="23" t="s">
        <v>64</v>
      </c>
      <c r="C89" s="23" t="s">
        <v>62</v>
      </c>
      <c r="D89" s="23" t="n">
        <v>3461</v>
      </c>
      <c r="E89" s="23" t="s">
        <v>195</v>
      </c>
      <c r="F89" s="23" t="s">
        <v>21</v>
      </c>
      <c r="G89" s="20" t="n">
        <v>0</v>
      </c>
      <c r="H89" s="20" t="n">
        <f aca="false" ca="false" dt2D="false" dtr="false" t="normal">I89+K89</f>
        <v>1</v>
      </c>
      <c r="I89" s="20" t="n">
        <v>1</v>
      </c>
      <c r="J89" s="24" t="n">
        <f aca="false" ca="false" dt2D="false" dtr="false" t="normal">I89/H89*100</f>
        <v>100</v>
      </c>
      <c r="K89" s="20" t="n">
        <v>0</v>
      </c>
      <c r="L89" s="24" t="n">
        <f aca="false" ca="false" dt2D="false" dtr="false" t="normal">K89/H89*100</f>
        <v>0</v>
      </c>
      <c r="M89" s="20" t="n">
        <v>0</v>
      </c>
      <c r="N89" s="25" t="n">
        <v>0</v>
      </c>
    </row>
    <row outlineLevel="0" r="90">
      <c r="A90" s="23" t="s">
        <v>196</v>
      </c>
      <c r="B90" s="23" t="s">
        <v>166</v>
      </c>
      <c r="C90" s="23" t="s">
        <v>71</v>
      </c>
      <c r="D90" s="31" t="n">
        <v>2327</v>
      </c>
      <c r="E90" s="31" t="s">
        <v>20</v>
      </c>
      <c r="F90" s="23" t="s">
        <v>21</v>
      </c>
      <c r="G90" s="20" t="n">
        <v>0</v>
      </c>
      <c r="H90" s="20" t="n">
        <f aca="false" ca="false" dt2D="false" dtr="false" t="normal">I90+K90</f>
        <v>1</v>
      </c>
      <c r="I90" s="20" t="n">
        <v>1</v>
      </c>
      <c r="J90" s="24" t="n">
        <f aca="false" ca="false" dt2D="false" dtr="false" t="normal">I90/H90*100</f>
        <v>100</v>
      </c>
      <c r="K90" s="20" t="n">
        <v>0</v>
      </c>
      <c r="L90" s="24" t="n">
        <f aca="false" ca="false" dt2D="false" dtr="false" t="normal">K90/H90*100</f>
        <v>0</v>
      </c>
      <c r="M90" s="20" t="n">
        <v>0</v>
      </c>
      <c r="N90" s="25" t="n">
        <v>0</v>
      </c>
    </row>
    <row outlineLevel="0" r="91">
      <c r="A91" s="30" t="s">
        <v>197</v>
      </c>
      <c r="B91" s="30" t="s">
        <v>198</v>
      </c>
      <c r="C91" s="30" t="s">
        <v>59</v>
      </c>
      <c r="D91" s="30" t="n">
        <v>39679</v>
      </c>
      <c r="E91" s="27" t="s">
        <v>199</v>
      </c>
      <c r="F91" s="23" t="s">
        <v>21</v>
      </c>
      <c r="G91" s="20" t="n">
        <v>0</v>
      </c>
      <c r="H91" s="20" t="n">
        <f aca="false" ca="false" dt2D="false" dtr="false" t="normal">I91+K91</f>
        <v>1</v>
      </c>
      <c r="I91" s="20" t="n">
        <v>1</v>
      </c>
      <c r="J91" s="24" t="n">
        <f aca="false" ca="false" dt2D="false" dtr="false" t="normal">I91/H91*100</f>
        <v>100</v>
      </c>
      <c r="K91" s="20" t="n">
        <v>0</v>
      </c>
      <c r="L91" s="24" t="n">
        <f aca="false" ca="false" dt2D="false" dtr="false" t="normal">K91/H91*100</f>
        <v>0</v>
      </c>
      <c r="M91" s="20" t="n">
        <v>0</v>
      </c>
      <c r="N91" s="25" t="n">
        <v>0</v>
      </c>
    </row>
    <row outlineLevel="0" r="92">
      <c r="A92" s="33" t="s">
        <v>200</v>
      </c>
      <c r="B92" s="33" t="s">
        <v>127</v>
      </c>
      <c r="C92" s="33" t="s">
        <v>33</v>
      </c>
      <c r="D92" s="33" t="n">
        <v>35488</v>
      </c>
      <c r="E92" s="27" t="s">
        <v>115</v>
      </c>
      <c r="F92" s="23" t="s">
        <v>21</v>
      </c>
      <c r="G92" s="20" t="n">
        <v>0</v>
      </c>
      <c r="H92" s="20" t="n">
        <f aca="false" ca="false" dt2D="false" dtr="false" t="normal">I92+K92</f>
        <v>1</v>
      </c>
      <c r="I92" s="20" t="n">
        <v>1</v>
      </c>
      <c r="J92" s="24" t="n">
        <f aca="false" ca="false" dt2D="false" dtr="false" t="normal">I92/H92*100</f>
        <v>100</v>
      </c>
      <c r="K92" s="20" t="n">
        <v>0</v>
      </c>
      <c r="L92" s="24" t="n">
        <f aca="false" ca="false" dt2D="false" dtr="false" t="normal">K92/H92*100</f>
        <v>0</v>
      </c>
      <c r="M92" s="20" t="n">
        <v>0</v>
      </c>
      <c r="N92" s="25" t="n">
        <v>0</v>
      </c>
    </row>
    <row outlineLevel="0" r="93">
      <c r="A93" s="23" t="s">
        <v>201</v>
      </c>
      <c r="B93" s="23" t="s">
        <v>202</v>
      </c>
      <c r="C93" s="23" t="s">
        <v>59</v>
      </c>
      <c r="D93" s="23" t="n">
        <v>37267</v>
      </c>
      <c r="E93" s="23" t="s">
        <v>30</v>
      </c>
      <c r="F93" s="23" t="s">
        <v>21</v>
      </c>
      <c r="G93" s="20" t="n">
        <v>0</v>
      </c>
      <c r="H93" s="20" t="n">
        <f aca="false" ca="false" dt2D="false" dtr="false" t="normal">I93+K93</f>
        <v>1</v>
      </c>
      <c r="I93" s="20" t="n">
        <v>1</v>
      </c>
      <c r="J93" s="24" t="n">
        <f aca="false" ca="false" dt2D="false" dtr="false" t="normal">I93/H93*100</f>
        <v>100</v>
      </c>
      <c r="K93" s="20" t="n">
        <v>0</v>
      </c>
      <c r="L93" s="24" t="n">
        <f aca="false" ca="false" dt2D="false" dtr="false" t="normal">K93/H93*100</f>
        <v>0</v>
      </c>
      <c r="M93" s="20" t="n">
        <v>0</v>
      </c>
      <c r="N93" s="25" t="n">
        <v>0</v>
      </c>
    </row>
    <row outlineLevel="0" r="94">
      <c r="A94" s="23" t="s">
        <v>203</v>
      </c>
      <c r="B94" s="23" t="s">
        <v>102</v>
      </c>
      <c r="C94" s="23" t="s">
        <v>204</v>
      </c>
      <c r="D94" s="31" t="n">
        <v>18797</v>
      </c>
      <c r="E94" s="23" t="s">
        <v>30</v>
      </c>
      <c r="F94" s="23" t="s">
        <v>21</v>
      </c>
      <c r="G94" s="20" t="n">
        <v>0</v>
      </c>
      <c r="H94" s="20" t="n">
        <f aca="false" ca="false" dt2D="false" dtr="false" t="normal">I94+K94</f>
        <v>1</v>
      </c>
      <c r="I94" s="20" t="n">
        <v>1</v>
      </c>
      <c r="J94" s="24" t="n">
        <f aca="false" ca="false" dt2D="false" dtr="false" t="normal">I94/H94*100</f>
        <v>100</v>
      </c>
      <c r="K94" s="20" t="n">
        <v>0</v>
      </c>
      <c r="L94" s="24" t="n">
        <f aca="false" ca="false" dt2D="false" dtr="false" t="normal">K94/H94*100</f>
        <v>0</v>
      </c>
      <c r="M94" s="20" t="n">
        <v>0</v>
      </c>
      <c r="N94" s="25" t="n">
        <v>0</v>
      </c>
    </row>
    <row outlineLevel="0" r="95">
      <c r="A95" s="23" t="s">
        <v>203</v>
      </c>
      <c r="B95" s="23" t="s">
        <v>94</v>
      </c>
      <c r="C95" s="23" t="s">
        <v>62</v>
      </c>
      <c r="D95" s="23" t="n">
        <v>24650</v>
      </c>
      <c r="E95" s="23" t="s">
        <v>30</v>
      </c>
      <c r="F95" s="23" t="s">
        <v>21</v>
      </c>
      <c r="G95" s="20" t="n">
        <v>0</v>
      </c>
      <c r="H95" s="20" t="n">
        <f aca="false" ca="false" dt2D="false" dtr="false" t="normal">I95+K95</f>
        <v>1</v>
      </c>
      <c r="I95" s="20" t="n">
        <v>1</v>
      </c>
      <c r="J95" s="24" t="n">
        <f aca="false" ca="false" dt2D="false" dtr="false" t="normal">I95/H95*100</f>
        <v>100</v>
      </c>
      <c r="K95" s="20" t="n">
        <v>0</v>
      </c>
      <c r="L95" s="24" t="n">
        <f aca="false" ca="false" dt2D="false" dtr="false" t="normal">K95/H95*100</f>
        <v>0</v>
      </c>
      <c r="M95" s="20" t="n">
        <v>0</v>
      </c>
      <c r="N95" s="25" t="n">
        <v>0</v>
      </c>
    </row>
    <row outlineLevel="0" r="96">
      <c r="A96" s="23" t="s">
        <v>205</v>
      </c>
      <c r="B96" s="23" t="s">
        <v>206</v>
      </c>
      <c r="C96" s="23" t="s">
        <v>207</v>
      </c>
      <c r="D96" s="31" t="n">
        <v>30344</v>
      </c>
      <c r="E96" s="31" t="s">
        <v>72</v>
      </c>
      <c r="F96" s="23" t="s">
        <v>21</v>
      </c>
      <c r="G96" s="20" t="n">
        <v>0</v>
      </c>
      <c r="H96" s="20" t="n">
        <f aca="false" ca="false" dt2D="false" dtr="false" t="normal">I96+K96</f>
        <v>1</v>
      </c>
      <c r="I96" s="20" t="n">
        <v>1</v>
      </c>
      <c r="J96" s="24" t="n">
        <f aca="false" ca="false" dt2D="false" dtr="false" t="normal">I96/H96*100</f>
        <v>100</v>
      </c>
      <c r="K96" s="20" t="n">
        <v>0</v>
      </c>
      <c r="L96" s="24" t="n">
        <f aca="false" ca="false" dt2D="false" dtr="false" t="normal">K96/H96*100</f>
        <v>0</v>
      </c>
      <c r="M96" s="20" t="n">
        <v>0</v>
      </c>
      <c r="N96" s="25" t="n">
        <v>0</v>
      </c>
    </row>
    <row outlineLevel="0" r="97">
      <c r="A97" s="23" t="s">
        <v>208</v>
      </c>
      <c r="B97" s="23" t="s">
        <v>209</v>
      </c>
      <c r="C97" s="23" t="s">
        <v>90</v>
      </c>
      <c r="D97" s="23" t="n">
        <v>16613</v>
      </c>
      <c r="E97" s="23" t="s">
        <v>54</v>
      </c>
      <c r="F97" s="23" t="s">
        <v>21</v>
      </c>
      <c r="G97" s="20" t="n">
        <v>0</v>
      </c>
      <c r="H97" s="20" t="n">
        <f aca="false" ca="false" dt2D="false" dtr="false" t="normal">I97+K97</f>
        <v>1</v>
      </c>
      <c r="I97" s="20" t="n">
        <v>1</v>
      </c>
      <c r="J97" s="24" t="n">
        <f aca="false" ca="false" dt2D="false" dtr="false" t="normal">I97/H97*100</f>
        <v>100</v>
      </c>
      <c r="K97" s="20" t="n">
        <v>0</v>
      </c>
      <c r="L97" s="24" t="n">
        <f aca="false" ca="false" dt2D="false" dtr="false" t="normal">K97/H97*100</f>
        <v>0</v>
      </c>
      <c r="M97" s="20" t="n">
        <v>0</v>
      </c>
      <c r="N97" s="25" t="n">
        <v>0</v>
      </c>
    </row>
    <row outlineLevel="0" r="98">
      <c r="A98" s="23" t="s">
        <v>210</v>
      </c>
      <c r="B98" s="23" t="s">
        <v>26</v>
      </c>
      <c r="C98" s="23" t="s">
        <v>62</v>
      </c>
      <c r="D98" s="32" t="n">
        <v>9527</v>
      </c>
      <c r="E98" s="23" t="s">
        <v>72</v>
      </c>
      <c r="F98" s="23" t="s">
        <v>21</v>
      </c>
      <c r="G98" s="20" t="n">
        <v>0</v>
      </c>
      <c r="H98" s="20" t="n">
        <f aca="false" ca="false" dt2D="false" dtr="false" t="normal">I98+K98</f>
        <v>1</v>
      </c>
      <c r="I98" s="20" t="n">
        <v>1</v>
      </c>
      <c r="J98" s="24" t="n">
        <f aca="false" ca="false" dt2D="false" dtr="false" t="normal">I98/H98*100</f>
        <v>100</v>
      </c>
      <c r="K98" s="20" t="n">
        <v>0</v>
      </c>
      <c r="L98" s="24" t="n">
        <f aca="false" ca="false" dt2D="false" dtr="false" t="normal">K98/H98*100</f>
        <v>0</v>
      </c>
      <c r="M98" s="20" t="n">
        <v>0</v>
      </c>
      <c r="N98" s="25" t="n">
        <v>0</v>
      </c>
    </row>
    <row outlineLevel="0" r="99">
      <c r="A99" s="23" t="s">
        <v>211</v>
      </c>
      <c r="B99" s="23" t="s">
        <v>212</v>
      </c>
      <c r="C99" s="23" t="s">
        <v>134</v>
      </c>
      <c r="D99" s="32" t="n">
        <v>24247</v>
      </c>
      <c r="E99" s="23" t="s">
        <v>99</v>
      </c>
      <c r="F99" s="23" t="s">
        <v>21</v>
      </c>
      <c r="G99" s="20" t="n">
        <v>0</v>
      </c>
      <c r="H99" s="20" t="n">
        <f aca="false" ca="false" dt2D="false" dtr="false" t="normal">I99+K99</f>
        <v>1</v>
      </c>
      <c r="I99" s="20" t="n">
        <v>1</v>
      </c>
      <c r="J99" s="24" t="n">
        <f aca="false" ca="false" dt2D="false" dtr="false" t="normal">I99/H99*100</f>
        <v>100</v>
      </c>
      <c r="K99" s="20" t="n">
        <v>0</v>
      </c>
      <c r="L99" s="24" t="n">
        <f aca="false" ca="false" dt2D="false" dtr="false" t="normal">K99/H99*100</f>
        <v>0</v>
      </c>
      <c r="M99" s="20" t="n">
        <v>0</v>
      </c>
      <c r="N99" s="25" t="n">
        <v>0</v>
      </c>
    </row>
    <row outlineLevel="0" r="100">
      <c r="A100" s="26" t="s">
        <v>213</v>
      </c>
      <c r="B100" s="26" t="s">
        <v>214</v>
      </c>
      <c r="C100" s="26" t="s">
        <v>215</v>
      </c>
      <c r="D100" s="32" t="n">
        <v>35929</v>
      </c>
      <c r="E100" s="27" t="s">
        <v>20</v>
      </c>
      <c r="F100" s="23" t="s">
        <v>21</v>
      </c>
      <c r="G100" s="20" t="n">
        <v>1</v>
      </c>
      <c r="H100" s="20" t="n">
        <f aca="false" ca="false" dt2D="false" dtr="false" t="normal">I100+K100</f>
        <v>1</v>
      </c>
      <c r="I100" s="20" t="n">
        <v>1</v>
      </c>
      <c r="J100" s="24" t="n">
        <f aca="false" ca="false" dt2D="false" dtr="false" t="normal">I100/H100*100</f>
        <v>100</v>
      </c>
      <c r="K100" s="20" t="n">
        <v>0</v>
      </c>
      <c r="L100" s="24" t="n">
        <f aca="false" ca="false" dt2D="false" dtr="false" t="normal">K100/H100*100</f>
        <v>0</v>
      </c>
      <c r="M100" s="20" t="n">
        <v>0</v>
      </c>
      <c r="N100" s="25" t="n">
        <v>0</v>
      </c>
    </row>
    <row outlineLevel="0" r="101">
      <c r="A101" s="26" t="s">
        <v>216</v>
      </c>
      <c r="B101" s="26" t="s">
        <v>23</v>
      </c>
      <c r="C101" s="26" t="s">
        <v>85</v>
      </c>
      <c r="D101" s="31" t="n">
        <v>19837</v>
      </c>
      <c r="E101" s="31" t="s">
        <v>20</v>
      </c>
      <c r="F101" s="23" t="s">
        <v>21</v>
      </c>
      <c r="G101" s="20" t="n">
        <v>0</v>
      </c>
      <c r="H101" s="20" t="n">
        <f aca="false" ca="false" dt2D="false" dtr="false" t="normal">I101+K101</f>
        <v>1</v>
      </c>
      <c r="I101" s="20" t="n">
        <v>1</v>
      </c>
      <c r="J101" s="24" t="n">
        <f aca="false" ca="false" dt2D="false" dtr="false" t="normal">I101/H101*100</f>
        <v>100</v>
      </c>
      <c r="K101" s="20" t="n">
        <v>0</v>
      </c>
      <c r="L101" s="24" t="n">
        <f aca="false" ca="false" dt2D="false" dtr="false" t="normal">K101/H101*100</f>
        <v>0</v>
      </c>
      <c r="M101" s="20" t="n">
        <v>0</v>
      </c>
      <c r="N101" s="25" t="n">
        <v>0</v>
      </c>
    </row>
    <row outlineLevel="0" r="102">
      <c r="A102" s="23" t="s">
        <v>217</v>
      </c>
      <c r="B102" s="23" t="s">
        <v>120</v>
      </c>
      <c r="C102" s="23" t="s">
        <v>218</v>
      </c>
      <c r="D102" s="31" t="n">
        <v>15318</v>
      </c>
      <c r="E102" s="23" t="s">
        <v>30</v>
      </c>
      <c r="F102" s="23" t="s">
        <v>21</v>
      </c>
      <c r="G102" s="20" t="n">
        <v>0</v>
      </c>
      <c r="H102" s="20" t="n">
        <f aca="false" ca="false" dt2D="false" dtr="false" t="normal">I102+K102</f>
        <v>1</v>
      </c>
      <c r="I102" s="20" t="n">
        <v>1</v>
      </c>
      <c r="J102" s="24" t="n">
        <f aca="false" ca="false" dt2D="false" dtr="false" t="normal">I102/H102*100</f>
        <v>100</v>
      </c>
      <c r="K102" s="20" t="n">
        <v>0</v>
      </c>
      <c r="L102" s="24" t="n">
        <f aca="false" ca="false" dt2D="false" dtr="false" t="normal">K102/H102*100</f>
        <v>0</v>
      </c>
      <c r="M102" s="20" t="n">
        <v>0</v>
      </c>
      <c r="N102" s="25" t="n">
        <v>0</v>
      </c>
    </row>
    <row outlineLevel="0" r="103">
      <c r="A103" s="23" t="s">
        <v>219</v>
      </c>
      <c r="B103" s="23" t="s">
        <v>138</v>
      </c>
      <c r="C103" s="23" t="s">
        <v>59</v>
      </c>
      <c r="D103" s="31" t="n">
        <v>30753</v>
      </c>
      <c r="E103" s="34" t="s">
        <v>99</v>
      </c>
      <c r="F103" s="23" t="s">
        <v>21</v>
      </c>
      <c r="G103" s="20" t="n">
        <v>0</v>
      </c>
      <c r="H103" s="20" t="n">
        <f aca="false" ca="false" dt2D="false" dtr="false" t="normal">I103+K103</f>
        <v>1</v>
      </c>
      <c r="I103" s="20" t="n">
        <v>1</v>
      </c>
      <c r="J103" s="24" t="n">
        <f aca="false" ca="false" dt2D="false" dtr="false" t="normal">I103/H103*100</f>
        <v>100</v>
      </c>
      <c r="K103" s="20" t="n">
        <v>0</v>
      </c>
      <c r="L103" s="24" t="n">
        <f aca="false" ca="false" dt2D="false" dtr="false" t="normal">K103/H103*100</f>
        <v>0</v>
      </c>
      <c r="M103" s="20" t="n">
        <v>1</v>
      </c>
      <c r="N103" s="25" t="n">
        <v>0</v>
      </c>
    </row>
    <row outlineLevel="0" r="104">
      <c r="A104" s="23" t="s">
        <v>220</v>
      </c>
      <c r="B104" s="23" t="s">
        <v>67</v>
      </c>
      <c r="C104" s="23" t="s">
        <v>76</v>
      </c>
      <c r="D104" s="31" t="n">
        <v>7889</v>
      </c>
      <c r="E104" s="23" t="s">
        <v>30</v>
      </c>
      <c r="F104" s="23" t="s">
        <v>21</v>
      </c>
      <c r="G104" s="20" t="n">
        <v>0</v>
      </c>
      <c r="H104" s="20" t="n">
        <f aca="false" ca="false" dt2D="false" dtr="false" t="normal">I104+K104</f>
        <v>1</v>
      </c>
      <c r="I104" s="20" t="n">
        <v>1</v>
      </c>
      <c r="J104" s="24" t="n">
        <f aca="false" ca="false" dt2D="false" dtr="false" t="normal">I104/H104*100</f>
        <v>100</v>
      </c>
      <c r="K104" s="20" t="n">
        <v>0</v>
      </c>
      <c r="L104" s="24" t="n">
        <f aca="false" ca="false" dt2D="false" dtr="false" t="normal">K104/H104*100</f>
        <v>0</v>
      </c>
      <c r="M104" s="20" t="n">
        <v>0</v>
      </c>
      <c r="N104" s="25" t="n">
        <v>0</v>
      </c>
    </row>
    <row outlineLevel="0" r="105">
      <c r="A105" s="23" t="s">
        <v>78</v>
      </c>
      <c r="B105" s="23" t="s">
        <v>221</v>
      </c>
      <c r="C105" s="23" t="s">
        <v>37</v>
      </c>
      <c r="D105" s="31" t="n">
        <v>31176</v>
      </c>
      <c r="E105" s="27" t="s">
        <v>20</v>
      </c>
      <c r="F105" s="23" t="s">
        <v>21</v>
      </c>
      <c r="G105" s="20" t="n">
        <v>0</v>
      </c>
      <c r="H105" s="20" t="n">
        <f aca="false" ca="false" dt2D="false" dtr="false" t="normal">I105+K105</f>
        <v>1</v>
      </c>
      <c r="I105" s="20" t="n">
        <v>1</v>
      </c>
      <c r="J105" s="24" t="n">
        <f aca="false" ca="false" dt2D="false" dtr="false" t="normal">I105/H105*100</f>
        <v>100</v>
      </c>
      <c r="K105" s="20" t="n">
        <v>0</v>
      </c>
      <c r="L105" s="24" t="n">
        <f aca="false" ca="false" dt2D="false" dtr="false" t="normal">K105/H105*100</f>
        <v>0</v>
      </c>
      <c r="M105" s="20" t="n">
        <v>0</v>
      </c>
      <c r="N105" s="25" t="n">
        <v>0</v>
      </c>
    </row>
    <row outlineLevel="0" r="106">
      <c r="A106" s="23" t="s">
        <v>222</v>
      </c>
      <c r="B106" s="23" t="s">
        <v>18</v>
      </c>
      <c r="C106" s="23" t="s">
        <v>223</v>
      </c>
      <c r="D106" s="31" t="n">
        <v>4946</v>
      </c>
      <c r="E106" s="23" t="s">
        <v>34</v>
      </c>
      <c r="F106" s="23" t="s">
        <v>21</v>
      </c>
      <c r="G106" s="20" t="n">
        <v>0</v>
      </c>
      <c r="H106" s="20" t="n">
        <f aca="false" ca="false" dt2D="false" dtr="false" t="normal">I106+K106</f>
        <v>1</v>
      </c>
      <c r="I106" s="20" t="n">
        <v>1</v>
      </c>
      <c r="J106" s="24" t="n">
        <f aca="false" ca="false" dt2D="false" dtr="false" t="normal">I106/H106*100</f>
        <v>100</v>
      </c>
      <c r="K106" s="20" t="n">
        <v>0</v>
      </c>
      <c r="L106" s="24" t="n">
        <f aca="false" ca="false" dt2D="false" dtr="false" t="normal">K106/H106*100</f>
        <v>0</v>
      </c>
      <c r="M106" s="20" t="n">
        <v>0</v>
      </c>
      <c r="N106" s="25" t="n">
        <v>0</v>
      </c>
    </row>
    <row outlineLevel="0" r="107">
      <c r="A107" s="23" t="s">
        <v>224</v>
      </c>
      <c r="B107" s="23" t="s">
        <v>225</v>
      </c>
      <c r="C107" s="23" t="s">
        <v>105</v>
      </c>
      <c r="D107" s="31" t="n">
        <v>12288</v>
      </c>
      <c r="E107" s="27" t="s">
        <v>46</v>
      </c>
      <c r="F107" s="23" t="s">
        <v>21</v>
      </c>
      <c r="G107" s="20" t="n">
        <v>0</v>
      </c>
      <c r="H107" s="20" t="n">
        <f aca="false" ca="false" dt2D="false" dtr="false" t="normal">I107+K107</f>
        <v>1</v>
      </c>
      <c r="I107" s="20" t="n">
        <v>1</v>
      </c>
      <c r="J107" s="24" t="n">
        <f aca="false" ca="false" dt2D="false" dtr="false" t="normal">I107/H107*100</f>
        <v>100</v>
      </c>
      <c r="K107" s="20" t="n">
        <v>0</v>
      </c>
      <c r="L107" s="24" t="n">
        <f aca="false" ca="false" dt2D="false" dtr="false" t="normal">K107/H107*100</f>
        <v>0</v>
      </c>
      <c r="M107" s="20" t="n">
        <v>1</v>
      </c>
      <c r="N107" s="25" t="n">
        <v>0</v>
      </c>
    </row>
    <row outlineLevel="0" r="108">
      <c r="A108" s="23" t="s">
        <v>226</v>
      </c>
      <c r="B108" s="23" t="s">
        <v>227</v>
      </c>
      <c r="C108" s="23" t="s">
        <v>161</v>
      </c>
      <c r="D108" s="31" t="n">
        <v>24400</v>
      </c>
      <c r="E108" s="23" t="s">
        <v>30</v>
      </c>
      <c r="F108" s="23" t="s">
        <v>21</v>
      </c>
      <c r="G108" s="20" t="n">
        <v>0</v>
      </c>
      <c r="H108" s="20" t="n">
        <f aca="false" ca="false" dt2D="false" dtr="false" t="normal">I108+K108</f>
        <v>1</v>
      </c>
      <c r="I108" s="20" t="n">
        <v>1</v>
      </c>
      <c r="J108" s="24" t="n">
        <f aca="false" ca="false" dt2D="false" dtr="false" t="normal">I108/H108*100</f>
        <v>100</v>
      </c>
      <c r="K108" s="20" t="n">
        <v>0</v>
      </c>
      <c r="L108" s="24" t="n">
        <f aca="false" ca="false" dt2D="false" dtr="false" t="normal">K108/H108*100</f>
        <v>0</v>
      </c>
      <c r="M108" s="20" t="n">
        <v>0</v>
      </c>
      <c r="N108" s="25" t="n">
        <v>0</v>
      </c>
    </row>
    <row outlineLevel="0" r="109">
      <c r="A109" s="23" t="s">
        <v>228</v>
      </c>
      <c r="B109" s="23" t="s">
        <v>229</v>
      </c>
      <c r="C109" s="23" t="s">
        <v>98</v>
      </c>
      <c r="D109" s="31" t="n">
        <v>8127</v>
      </c>
      <c r="E109" s="23" t="s">
        <v>30</v>
      </c>
      <c r="F109" s="23" t="s">
        <v>21</v>
      </c>
      <c r="G109" s="20" t="n">
        <v>0</v>
      </c>
      <c r="H109" s="20" t="n">
        <f aca="false" ca="false" dt2D="false" dtr="false" t="normal">I109+K109</f>
        <v>1</v>
      </c>
      <c r="I109" s="20" t="n">
        <v>1</v>
      </c>
      <c r="J109" s="24" t="n">
        <f aca="false" ca="false" dt2D="false" dtr="false" t="normal">I109/H109*100</f>
        <v>100</v>
      </c>
      <c r="K109" s="20" t="n">
        <v>0</v>
      </c>
      <c r="L109" s="24" t="n">
        <f aca="false" ca="false" dt2D="false" dtr="false" t="normal">K109/H109*100</f>
        <v>0</v>
      </c>
      <c r="M109" s="20" t="n">
        <v>0</v>
      </c>
      <c r="N109" s="25" t="n">
        <v>0</v>
      </c>
    </row>
    <row outlineLevel="0" r="110">
      <c r="A110" s="23" t="s">
        <v>230</v>
      </c>
      <c r="B110" s="23" t="s">
        <v>231</v>
      </c>
      <c r="C110" s="23" t="s">
        <v>62</v>
      </c>
      <c r="D110" s="31" t="n">
        <v>15133</v>
      </c>
      <c r="E110" s="23" t="s">
        <v>30</v>
      </c>
      <c r="F110" s="23" t="s">
        <v>21</v>
      </c>
      <c r="G110" s="20" t="n">
        <v>0</v>
      </c>
      <c r="H110" s="20" t="n">
        <f aca="false" ca="false" dt2D="false" dtr="false" t="normal">I110+K110</f>
        <v>1</v>
      </c>
      <c r="I110" s="20" t="n">
        <v>1</v>
      </c>
      <c r="J110" s="24" t="n">
        <f aca="false" ca="false" dt2D="false" dtr="false" t="normal">I110/H110*100</f>
        <v>100</v>
      </c>
      <c r="K110" s="20" t="n">
        <v>0</v>
      </c>
      <c r="L110" s="24" t="n">
        <f aca="false" ca="false" dt2D="false" dtr="false" t="normal">K110/H110*100</f>
        <v>0</v>
      </c>
      <c r="M110" s="20" t="n">
        <v>0</v>
      </c>
      <c r="N110" s="25" t="n">
        <v>0</v>
      </c>
    </row>
    <row outlineLevel="0" r="111">
      <c r="A111" s="23" t="s">
        <v>232</v>
      </c>
      <c r="B111" s="23" t="s">
        <v>233</v>
      </c>
      <c r="C111" s="23" t="s">
        <v>234</v>
      </c>
      <c r="D111" s="31" t="n">
        <v>12399</v>
      </c>
      <c r="E111" s="27" t="s">
        <v>115</v>
      </c>
      <c r="F111" s="23" t="s">
        <v>21</v>
      </c>
      <c r="G111" s="20" t="n">
        <v>0</v>
      </c>
      <c r="H111" s="20" t="n">
        <f aca="false" ca="false" dt2D="false" dtr="false" t="normal">I111+K111</f>
        <v>1</v>
      </c>
      <c r="I111" s="20" t="n">
        <v>1</v>
      </c>
      <c r="J111" s="24" t="n">
        <f aca="false" ca="false" dt2D="false" dtr="false" t="normal">I111/H111*100</f>
        <v>100</v>
      </c>
      <c r="K111" s="20" t="n">
        <v>0</v>
      </c>
      <c r="L111" s="24" t="n">
        <f aca="false" ca="false" dt2D="false" dtr="false" t="normal">K111/H111*100</f>
        <v>0</v>
      </c>
      <c r="M111" s="20" t="n">
        <v>0</v>
      </c>
      <c r="N111" s="25" t="n">
        <v>0</v>
      </c>
    </row>
    <row outlineLevel="0" r="112">
      <c r="A112" s="23" t="s">
        <v>235</v>
      </c>
      <c r="B112" s="23" t="s">
        <v>236</v>
      </c>
      <c r="C112" s="23" t="s">
        <v>59</v>
      </c>
      <c r="D112" s="31" t="n">
        <v>35707</v>
      </c>
      <c r="E112" s="27" t="s">
        <v>50</v>
      </c>
      <c r="F112" s="23" t="s">
        <v>21</v>
      </c>
      <c r="G112" s="20" t="n">
        <v>0</v>
      </c>
      <c r="H112" s="20" t="n">
        <f aca="false" ca="false" dt2D="false" dtr="false" t="normal">I112+K112</f>
        <v>1</v>
      </c>
      <c r="I112" s="20" t="n">
        <v>1</v>
      </c>
      <c r="J112" s="24" t="n">
        <f aca="false" ca="false" dt2D="false" dtr="false" t="normal">I112/H112*100</f>
        <v>100</v>
      </c>
      <c r="K112" s="20" t="n">
        <v>0</v>
      </c>
      <c r="L112" s="24" t="n">
        <f aca="false" ca="false" dt2D="false" dtr="false" t="normal">K112/H112*100</f>
        <v>0</v>
      </c>
      <c r="M112" s="20" t="n">
        <v>0</v>
      </c>
      <c r="N112" s="25" t="n">
        <v>0</v>
      </c>
    </row>
    <row outlineLevel="0" r="113">
      <c r="A113" s="23" t="s">
        <v>237</v>
      </c>
      <c r="B113" s="23" t="s">
        <v>238</v>
      </c>
      <c r="C113" s="23" t="s">
        <v>33</v>
      </c>
      <c r="D113" s="31" t="n">
        <v>31012</v>
      </c>
      <c r="E113" s="23" t="s">
        <v>34</v>
      </c>
      <c r="F113" s="23" t="s">
        <v>21</v>
      </c>
      <c r="G113" s="20" t="n">
        <v>0</v>
      </c>
      <c r="H113" s="20" t="n">
        <f aca="false" ca="false" dt2D="false" dtr="false" t="normal">I113+K113</f>
        <v>1</v>
      </c>
      <c r="I113" s="20" t="n">
        <v>1</v>
      </c>
      <c r="J113" s="24" t="n">
        <f aca="false" ca="false" dt2D="false" dtr="false" t="normal">I113/H113*100</f>
        <v>100</v>
      </c>
      <c r="K113" s="20" t="n">
        <v>0</v>
      </c>
      <c r="L113" s="24" t="n">
        <f aca="false" ca="false" dt2D="false" dtr="false" t="normal">K113/H113*100</f>
        <v>0</v>
      </c>
      <c r="M113" s="20" t="n">
        <v>0</v>
      </c>
      <c r="N113" s="25" t="n">
        <v>0</v>
      </c>
    </row>
    <row outlineLevel="0" r="114">
      <c r="A114" s="23" t="s">
        <v>239</v>
      </c>
      <c r="B114" s="23" t="s">
        <v>136</v>
      </c>
      <c r="C114" s="23" t="s">
        <v>240</v>
      </c>
      <c r="D114" s="31" t="n">
        <v>10186</v>
      </c>
      <c r="E114" s="27" t="s">
        <v>50</v>
      </c>
      <c r="F114" s="23" t="s">
        <v>21</v>
      </c>
      <c r="G114" s="20" t="n">
        <v>0</v>
      </c>
      <c r="H114" s="20" t="n">
        <f aca="false" ca="false" dt2D="false" dtr="false" t="normal">I114+K114</f>
        <v>1</v>
      </c>
      <c r="I114" s="20" t="n">
        <v>1</v>
      </c>
      <c r="J114" s="24" t="n">
        <f aca="false" ca="false" dt2D="false" dtr="false" t="normal">I114/H114*100</f>
        <v>100</v>
      </c>
      <c r="K114" s="20" t="n">
        <v>0</v>
      </c>
      <c r="L114" s="24" t="n">
        <f aca="false" ca="false" dt2D="false" dtr="false" t="normal">K114/H114*100</f>
        <v>0</v>
      </c>
      <c r="M114" s="20" t="n">
        <v>0</v>
      </c>
      <c r="N114" s="25" t="n">
        <v>0</v>
      </c>
    </row>
    <row outlineLevel="0" r="115">
      <c r="A115" s="23" t="s">
        <v>241</v>
      </c>
      <c r="B115" s="23" t="s">
        <v>142</v>
      </c>
      <c r="C115" s="23" t="s">
        <v>242</v>
      </c>
      <c r="D115" s="31" t="n">
        <v>29858</v>
      </c>
      <c r="E115" s="27" t="s">
        <v>199</v>
      </c>
      <c r="F115" s="23" t="s">
        <v>21</v>
      </c>
      <c r="G115" s="20" t="n">
        <v>0</v>
      </c>
      <c r="H115" s="20" t="n">
        <f aca="false" ca="false" dt2D="false" dtr="false" t="normal">I115+K115</f>
        <v>1</v>
      </c>
      <c r="I115" s="20" t="n">
        <v>1</v>
      </c>
      <c r="J115" s="24" t="n">
        <f aca="false" ca="false" dt2D="false" dtr="false" t="normal">I115/H115*100</f>
        <v>100</v>
      </c>
      <c r="K115" s="20" t="n">
        <v>0</v>
      </c>
      <c r="L115" s="24" t="n">
        <f aca="false" ca="false" dt2D="false" dtr="false" t="normal">K115/H115*100</f>
        <v>0</v>
      </c>
      <c r="M115" s="20" t="n">
        <v>0</v>
      </c>
      <c r="N115" s="25" t="n">
        <v>0</v>
      </c>
    </row>
    <row outlineLevel="0" r="116">
      <c r="A116" s="23" t="s">
        <v>243</v>
      </c>
      <c r="B116" s="23" t="s">
        <v>244</v>
      </c>
      <c r="C116" s="23" t="s">
        <v>103</v>
      </c>
      <c r="D116" s="31" t="n">
        <v>169</v>
      </c>
      <c r="E116" s="27" t="s">
        <v>199</v>
      </c>
      <c r="F116" s="23" t="s">
        <v>21</v>
      </c>
      <c r="G116" s="20" t="n">
        <v>0</v>
      </c>
      <c r="H116" s="20" t="n">
        <f aca="false" ca="false" dt2D="false" dtr="false" t="normal">I116+K116</f>
        <v>1</v>
      </c>
      <c r="I116" s="20" t="n">
        <v>1</v>
      </c>
      <c r="J116" s="24" t="n">
        <f aca="false" ca="false" dt2D="false" dtr="false" t="normal">I116/H116*100</f>
        <v>100</v>
      </c>
      <c r="K116" s="20" t="n">
        <v>0</v>
      </c>
      <c r="L116" s="24" t="n">
        <f aca="false" ca="false" dt2D="false" dtr="false" t="normal">K116/H116*100</f>
        <v>0</v>
      </c>
      <c r="M116" s="20" t="n">
        <v>0</v>
      </c>
      <c r="N116" s="25" t="n">
        <v>0</v>
      </c>
    </row>
  </sheetData>
  <mergeCells count="14">
    <mergeCell ref="A1:N1"/>
    <mergeCell ref="A2:N2"/>
    <mergeCell ref="A3:A5"/>
    <mergeCell ref="B3:B5"/>
    <mergeCell ref="C3:C5"/>
    <mergeCell ref="D3:D5"/>
    <mergeCell ref="E3:E5"/>
    <mergeCell ref="F3:N3"/>
    <mergeCell ref="F4:F5"/>
    <mergeCell ref="H4:H5"/>
    <mergeCell ref="G4:G5"/>
    <mergeCell ref="I4:L4"/>
    <mergeCell ref="M4:M5"/>
    <mergeCell ref="N4:N5"/>
  </mergeCells>
  <conditionalFormatting pivot="false" sqref="D7:D8">
    <cfRule aboveAverage="true" bottom="false" dxfId="0" equalAverage="false" percent="false" priority="56" stopIfTrue="true" type="duplicateValues"/>
  </conditionalFormatting>
  <conditionalFormatting pivot="false" sqref="D9">
    <cfRule aboveAverage="true" bottom="false" dxfId="0" equalAverage="false" percent="false" priority="55" stopIfTrue="true" type="duplicateValues"/>
  </conditionalFormatting>
  <conditionalFormatting pivot="false" sqref="D14:D16">
    <cfRule aboveAverage="true" bottom="false" dxfId="0" equalAverage="false" percent="false" priority="54" stopIfTrue="true" type="duplicateValues"/>
  </conditionalFormatting>
  <conditionalFormatting pivot="false" sqref="D31">
    <cfRule aboveAverage="true" bottom="false" dxfId="0" equalAverage="false" percent="false" priority="53" stopIfTrue="true" type="duplicateValues"/>
  </conditionalFormatting>
  <conditionalFormatting pivot="false" sqref="D32">
    <cfRule aboveAverage="true" bottom="false" dxfId="0" equalAverage="false" percent="false" priority="52" stopIfTrue="true" type="duplicateValues"/>
  </conditionalFormatting>
  <conditionalFormatting pivot="false" sqref="D38">
    <cfRule aboveAverage="true" bottom="false" dxfId="0" equalAverage="false" percent="false" priority="51" stopIfTrue="true" type="duplicateValues"/>
  </conditionalFormatting>
  <conditionalFormatting pivot="false" sqref="D42:D44">
    <cfRule aboveAverage="true" bottom="false" dxfId="0" equalAverage="false" percent="false" priority="50" stopIfTrue="true" type="duplicateValues"/>
  </conditionalFormatting>
  <conditionalFormatting pivot="false" sqref="D47">
    <cfRule aboveAverage="true" bottom="false" dxfId="0" equalAverage="false" percent="false" priority="49" stopIfTrue="true" type="duplicateValues"/>
  </conditionalFormatting>
  <conditionalFormatting pivot="false" sqref="D67:D68">
    <cfRule aboveAverage="true" bottom="false" dxfId="0" equalAverage="false" percent="false" priority="48" stopIfTrue="true" type="duplicateValues"/>
  </conditionalFormatting>
  <conditionalFormatting pivot="false" sqref="D73:D74">
    <cfRule aboveAverage="true" bottom="false" dxfId="0" equalAverage="false" percent="false" priority="47" stopIfTrue="true" type="duplicateValues"/>
  </conditionalFormatting>
  <conditionalFormatting pivot="false" sqref="D78:D80 D82">
    <cfRule aboveAverage="true" bottom="false" dxfId="0" equalAverage="false" percent="false" priority="46" stopIfTrue="true" type="duplicateValues"/>
  </conditionalFormatting>
  <conditionalFormatting pivot="false" sqref="D65:D66">
    <cfRule aboveAverage="true" bottom="false" dxfId="0" equalAverage="false" percent="false" priority="45" stopIfTrue="true" type="duplicateValues"/>
  </conditionalFormatting>
  <conditionalFormatting pivot="false" sqref="D10">
    <cfRule aboveAverage="true" bottom="false" dxfId="0" equalAverage="false" percent="false" priority="44" stopIfTrue="true" type="duplicateValues"/>
  </conditionalFormatting>
  <conditionalFormatting pivot="false" sqref="D11">
    <cfRule aboveAverage="true" bottom="false" dxfId="0" equalAverage="false" percent="false" priority="43" stopIfTrue="true" type="duplicateValues"/>
  </conditionalFormatting>
  <conditionalFormatting pivot="false" sqref="D12">
    <cfRule aboveAverage="true" bottom="false" dxfId="0" equalAverage="false" percent="false" priority="42" stopIfTrue="true" type="duplicateValues"/>
  </conditionalFormatting>
  <conditionalFormatting pivot="false" sqref="D13">
    <cfRule aboveAverage="true" bottom="false" dxfId="0" equalAverage="false" percent="false" priority="41" stopIfTrue="true" type="duplicateValues"/>
  </conditionalFormatting>
  <conditionalFormatting pivot="false" sqref="D17">
    <cfRule aboveAverage="true" bottom="false" dxfId="0" equalAverage="false" percent="false" priority="40" stopIfTrue="true" type="duplicateValues"/>
  </conditionalFormatting>
  <conditionalFormatting pivot="false" sqref="D20">
    <cfRule aboveAverage="true" bottom="false" dxfId="0" equalAverage="false" percent="false" priority="39" stopIfTrue="true" type="duplicateValues"/>
  </conditionalFormatting>
  <conditionalFormatting pivot="false" sqref="D21">
    <cfRule aboveAverage="true" bottom="false" dxfId="0" equalAverage="false" percent="false" priority="38" stopIfTrue="true" type="duplicateValues"/>
  </conditionalFormatting>
  <conditionalFormatting pivot="false" sqref="D22">
    <cfRule aboveAverage="true" bottom="false" dxfId="0" equalAverage="false" percent="false" priority="37" stopIfTrue="true" type="duplicateValues"/>
  </conditionalFormatting>
  <conditionalFormatting pivot="false" sqref="D24 D26:D27">
    <cfRule aboveAverage="true" bottom="false" dxfId="0" equalAverage="false" percent="false" priority="36" stopIfTrue="true" type="duplicateValues"/>
  </conditionalFormatting>
  <conditionalFormatting pivot="false" sqref="D33">
    <cfRule aboveAverage="true" bottom="false" dxfId="0" equalAverage="false" percent="false" priority="35" stopIfTrue="true" type="duplicateValues"/>
  </conditionalFormatting>
  <conditionalFormatting pivot="false" sqref="D35:D37">
    <cfRule aboveAverage="true" bottom="false" dxfId="0" equalAverage="false" percent="false" priority="34" stopIfTrue="true" type="duplicateValues"/>
  </conditionalFormatting>
  <conditionalFormatting pivot="false" sqref="D39:D41">
    <cfRule aboveAverage="true" bottom="false" dxfId="0" equalAverage="false" percent="false" priority="33" stopIfTrue="true" type="duplicateValues"/>
  </conditionalFormatting>
  <conditionalFormatting pivot="false" sqref="D45:D46">
    <cfRule aboveAverage="true" bottom="false" dxfId="0" equalAverage="false" percent="false" priority="32" stopIfTrue="true" type="duplicateValues"/>
  </conditionalFormatting>
  <conditionalFormatting pivot="false" sqref="D48">
    <cfRule aboveAverage="true" bottom="false" dxfId="0" equalAverage="false" percent="false" priority="31" stopIfTrue="true" type="duplicateValues"/>
  </conditionalFormatting>
  <conditionalFormatting pivot="false" sqref="D49">
    <cfRule aboveAverage="true" bottom="false" dxfId="0" equalAverage="false" percent="false" priority="30" stopIfTrue="true" type="duplicateValues"/>
  </conditionalFormatting>
  <conditionalFormatting pivot="false" sqref="D50">
    <cfRule aboveAverage="true" bottom="false" dxfId="0" equalAverage="false" percent="false" priority="29" stopIfTrue="true" type="duplicateValues"/>
  </conditionalFormatting>
  <conditionalFormatting pivot="false" sqref="D51">
    <cfRule aboveAverage="true" bottom="false" dxfId="0" equalAverage="false" percent="false" priority="28" stopIfTrue="true" type="duplicateValues"/>
  </conditionalFormatting>
  <conditionalFormatting pivot="false" sqref="D52">
    <cfRule aboveAverage="true" bottom="false" dxfId="0" equalAverage="false" percent="false" priority="27" stopIfTrue="true" type="duplicateValues"/>
  </conditionalFormatting>
  <conditionalFormatting pivot="false" sqref="D53">
    <cfRule aboveAverage="true" bottom="false" dxfId="0" equalAverage="false" percent="false" priority="26" stopIfTrue="true" type="duplicateValues"/>
  </conditionalFormatting>
  <conditionalFormatting pivot="false" sqref="D54:D55">
    <cfRule aboveAverage="true" bottom="false" dxfId="0" equalAverage="false" percent="false" priority="25" stopIfTrue="true" type="duplicateValues"/>
  </conditionalFormatting>
  <conditionalFormatting pivot="false" sqref="D56:D59">
    <cfRule aboveAverage="true" bottom="false" dxfId="0" equalAverage="false" percent="false" priority="24" stopIfTrue="true" type="duplicateValues"/>
  </conditionalFormatting>
  <conditionalFormatting pivot="false" sqref="D60">
    <cfRule aboveAverage="true" bottom="false" dxfId="0" equalAverage="false" percent="false" priority="23" stopIfTrue="true" type="duplicateValues"/>
  </conditionalFormatting>
  <conditionalFormatting pivot="false" sqref="D64 D81">
    <cfRule aboveAverage="true" bottom="false" dxfId="0" equalAverage="false" percent="false" priority="22" stopIfTrue="true" type="duplicateValues"/>
  </conditionalFormatting>
  <conditionalFormatting pivot="false" sqref="D71:D72">
    <cfRule aboveAverage="true" bottom="false" dxfId="0" equalAverage="false" percent="false" priority="21" stopIfTrue="true" type="duplicateValues"/>
  </conditionalFormatting>
  <conditionalFormatting pivot="false" sqref="D75:D76">
    <cfRule aboveAverage="true" bottom="false" dxfId="0" equalAverage="false" percent="false" priority="20" stopIfTrue="true" type="duplicateValues"/>
  </conditionalFormatting>
  <conditionalFormatting pivot="false" sqref="D77">
    <cfRule aboveAverage="true" bottom="false" dxfId="0" equalAverage="false" percent="false" priority="19" stopIfTrue="true" type="duplicateValues"/>
  </conditionalFormatting>
  <conditionalFormatting pivot="false" sqref="D83">
    <cfRule aboveAverage="true" bottom="false" dxfId="0" equalAverage="false" percent="false" priority="18" stopIfTrue="true" type="duplicateValues"/>
  </conditionalFormatting>
  <conditionalFormatting pivot="false" sqref="D87:D91">
    <cfRule aboveAverage="true" bottom="false" dxfId="0" equalAverage="false" percent="false" priority="17" stopIfTrue="true" type="duplicateValues"/>
  </conditionalFormatting>
  <conditionalFormatting pivot="false" sqref="D89">
    <cfRule aboveAverage="true" bottom="false" dxfId="0" equalAverage="false" percent="false" priority="16" stopIfTrue="true" type="duplicateValues"/>
  </conditionalFormatting>
  <conditionalFormatting pivot="false" sqref="D93">
    <cfRule aboveAverage="true" bottom="false" dxfId="0" equalAverage="false" percent="false" priority="15" stopIfTrue="true" type="duplicateValues"/>
  </conditionalFormatting>
  <conditionalFormatting pivot="false" sqref="D94:D116">
    <cfRule aboveAverage="true" bottom="false" dxfId="0" equalAverage="false" percent="false" priority="14" stopIfTrue="true" type="duplicateValues"/>
  </conditionalFormatting>
  <conditionalFormatting pivot="false" sqref="D95">
    <cfRule aboveAverage="true" bottom="false" dxfId="0" equalAverage="false" percent="false" priority="13" stopIfTrue="true" type="duplicateValues"/>
  </conditionalFormatting>
  <conditionalFormatting pivot="false" sqref="D34">
    <cfRule aboveAverage="true" bottom="false" dxfId="0" equalAverage="false" percent="false" priority="12" stopIfTrue="true" type="duplicateValues"/>
  </conditionalFormatting>
  <conditionalFormatting pivot="false" sqref="D18:D19">
    <cfRule aboveAverage="true" bottom="false" dxfId="0" equalAverage="false" percent="false" priority="11" stopIfTrue="true" type="duplicateValues"/>
  </conditionalFormatting>
  <conditionalFormatting pivot="false" sqref="D23">
    <cfRule aboveAverage="true" bottom="false" dxfId="0" equalAverage="false" percent="false" priority="10" stopIfTrue="true" type="duplicateValues"/>
  </conditionalFormatting>
  <conditionalFormatting pivot="false" sqref="D25">
    <cfRule aboveAverage="true" bottom="false" dxfId="0" equalAverage="false" percent="false" priority="9" stopIfTrue="true" type="duplicateValues"/>
  </conditionalFormatting>
  <conditionalFormatting pivot="false" sqref="D28:D30">
    <cfRule aboveAverage="true" bottom="false" dxfId="0" equalAverage="false" percent="false" priority="8" stopIfTrue="true" type="duplicateValues"/>
  </conditionalFormatting>
  <conditionalFormatting pivot="false" sqref="D61">
    <cfRule aboveAverage="true" bottom="false" dxfId="0" equalAverage="false" percent="false" priority="7" stopIfTrue="true" type="duplicateValues"/>
  </conditionalFormatting>
  <conditionalFormatting pivot="false" sqref="D62">
    <cfRule aboveAverage="true" bottom="false" dxfId="0" equalAverage="false" percent="false" priority="6" stopIfTrue="true" type="duplicateValues"/>
  </conditionalFormatting>
  <conditionalFormatting pivot="false" sqref="D63">
    <cfRule aboveAverage="true" bottom="false" dxfId="0" equalAverage="false" percent="false" priority="5" stopIfTrue="true" type="duplicateValues"/>
  </conditionalFormatting>
  <conditionalFormatting pivot="false" sqref="D69:D70">
    <cfRule aboveAverage="true" bottom="false" dxfId="0" equalAverage="false" percent="false" priority="4" stopIfTrue="true" type="duplicateValues"/>
  </conditionalFormatting>
  <conditionalFormatting pivot="false" sqref="D84:D86">
    <cfRule aboveAverage="true" bottom="false" dxfId="0" equalAverage="false" percent="false" priority="3" stopIfTrue="true" type="duplicateValues"/>
  </conditionalFormatting>
  <conditionalFormatting pivot="false" sqref="D90:D91">
    <cfRule aboveAverage="true" bottom="false" dxfId="0" equalAverage="false" percent="false" priority="2" stopIfTrue="true" type="duplicateValues"/>
  </conditionalFormatting>
  <conditionalFormatting pivot="false" sqref="D92">
    <cfRule aboveAverage="true" bottom="false" dxfId="0" equalAverage="false" percent="false" priority="1" stopIfTrue="true" type="duplicateValues"/>
  </conditionalFormatting>
  <pageMargins bottom="0.75" footer="0.300000011920929" header="0.300000011920929" left="0.25" right="0.25" top="0.75"/>
  <pageSetup fitToHeight="1" fitToWidth="1" orientation="landscape" paperHeight="420mm" paperSize="8" paperWidth="297mm" scale="3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2023-10-12T21:41:56Z</dcterms:modified>
</cp:coreProperties>
</file>