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lnGG8X+CJQizagpPWPsU4nJr2DB8570dSly15Bv1BKLPo+qcOiqLFq/02lqUsXAMl+JpK1frjNzrUyj5QODhKA==" workbookSaltValue="LjU8W54pN1Z4j9nc1O8DWw==" workbookSpinCount="100000" lockStructure="1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8" i="1" l="1"/>
  <c r="F18" i="1" s="1"/>
  <c r="E9" i="1" l="1"/>
  <c r="F9" i="1" s="1"/>
  <c r="E17" i="1" l="1"/>
  <c r="F17" i="1" s="1"/>
  <c r="E15" i="1"/>
  <c r="F15" i="1" s="1"/>
  <c r="E10" i="1"/>
  <c r="F10" i="1" s="1"/>
  <c r="E7" i="1"/>
  <c r="F7" i="1" s="1"/>
  <c r="E8" i="1"/>
  <c r="F8" i="1" s="1"/>
  <c r="E6" i="1"/>
  <c r="F6" i="1" s="1"/>
  <c r="E16" i="1"/>
  <c r="F16" i="1" s="1"/>
  <c r="E11" i="1"/>
  <c r="F11" i="1" s="1"/>
  <c r="E12" i="1"/>
  <c r="F12" i="1" s="1"/>
  <c r="E5" i="1"/>
  <c r="F5" i="1" s="1"/>
  <c r="E13" i="1"/>
  <c r="F13" i="1" s="1"/>
  <c r="E4" i="1"/>
  <c r="F4" i="1" s="1"/>
  <c r="E14" i="1"/>
  <c r="F14" i="1" s="1"/>
  <c r="E3" i="1"/>
  <c r="F3" i="1" s="1"/>
</calcChain>
</file>

<file path=xl/sharedStrings.xml><?xml version="1.0" encoding="utf-8"?>
<sst xmlns="http://schemas.openxmlformats.org/spreadsheetml/2006/main" count="23" uniqueCount="23">
  <si>
    <t>ГБУЗ "Камчатская краевая детская больница"</t>
  </si>
  <si>
    <t>ГБУЗ "Камчатский краевой центр по профилактике  и борьбе со СПИД"</t>
  </si>
  <si>
    <t>ГБУЗ КК "Петропавловск-Камчатская городская  больница № 2"</t>
  </si>
  <si>
    <t>ГБУЗ КК "Петропавловск-Камчатская городская гериатрическая больница"</t>
  </si>
  <si>
    <t>ГБУЗ "Камчатский краевой  онкологический диспансер"</t>
  </si>
  <si>
    <t>ГБУЗ "Камчатский краевой кожно-венерологический диспансер"</t>
  </si>
  <si>
    <t>ГБУЗ "Камчатский краевой кардиологический диспансер"</t>
  </si>
  <si>
    <t xml:space="preserve">ГБУЗ КК  "Елизовская районная стоматологическая поликлиника" </t>
  </si>
  <si>
    <t>ГБУЗ КК "Петропавловск-Камчатская городская детская инфекционная больница"</t>
  </si>
  <si>
    <t>ГБУЗ "Камчатский краевой психоневрологический диспансер"</t>
  </si>
  <si>
    <t>ГБУЗ "Камчатский краевой наркологический диспансер"</t>
  </si>
  <si>
    <t>ГБУЗ "Камчатский краевой противотуберкулезный диспансер"</t>
  </si>
  <si>
    <t>ГБУЗ КК "Петропавловск-Камчатская городская стоматологическая  поликлиника"</t>
  </si>
  <si>
    <t>ГБУЗ "Камчатская краевая стоматологическая поликлиника"</t>
  </si>
  <si>
    <t>Удовлетворены</t>
  </si>
  <si>
    <t>Не удовлетворены</t>
  </si>
  <si>
    <t>Наименование</t>
  </si>
  <si>
    <t>баллы</t>
  </si>
  <si>
    <t>%</t>
  </si>
  <si>
    <t>Удовлетворенность оказанием медицинской помощью (Анкеты)</t>
  </si>
  <si>
    <t>Всего</t>
  </si>
  <si>
    <t>ГБУЗ КК "Елизовская районная  больница "</t>
  </si>
  <si>
    <t>ГБУЗ КК "Петропавловск-Камчатский городской родильный дом"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</si>
</sst>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J7" sqref="J7"/>
    </sheetView>
  </sheetViews>
  <sheetFormatPr defaultRowHeight="15" x14ac:dyDescent="0.25"/>
  <cols>
    <col min="1" max="1" width="84.42578125" style="7" bestFit="1" customWidth="1"/>
    <col min="2" max="2" width="12.7109375" style="7" hidden="1" customWidth="1"/>
    <col min="3" max="3" width="15.7109375" style="7" hidden="1" customWidth="1"/>
    <col min="4" max="4" width="18.5703125" style="7" hidden="1" customWidth="1"/>
    <col min="5" max="6" width="9.140625" style="7"/>
    <col min="7" max="16384" width="9.140625" style="2"/>
  </cols>
  <sheetData>
    <row r="1" spans="1:6" ht="18.75" x14ac:dyDescent="0.25">
      <c r="A1" s="1" t="s">
        <v>19</v>
      </c>
      <c r="B1" s="1"/>
      <c r="C1" s="1"/>
      <c r="D1" s="1"/>
      <c r="E1" s="1"/>
    </row>
    <row r="2" spans="1:6" ht="18.75" customHeight="1" x14ac:dyDescent="0.25">
      <c r="A2" s="3" t="s">
        <v>16</v>
      </c>
      <c r="B2" s="3" t="s">
        <v>20</v>
      </c>
      <c r="C2" s="4" t="s">
        <v>14</v>
      </c>
      <c r="D2" s="4" t="s">
        <v>15</v>
      </c>
      <c r="E2" s="4" t="s">
        <v>17</v>
      </c>
      <c r="F2" s="4" t="s">
        <v>18</v>
      </c>
    </row>
    <row r="3" spans="1:6" ht="22.5" customHeight="1" x14ac:dyDescent="0.25">
      <c r="A3" s="5" t="s">
        <v>3</v>
      </c>
      <c r="B3" s="6">
        <v>30</v>
      </c>
      <c r="C3" s="3">
        <v>30</v>
      </c>
      <c r="D3" s="3">
        <v>0</v>
      </c>
      <c r="E3" s="8">
        <f>+C3-D3</f>
        <v>30</v>
      </c>
      <c r="F3" s="9">
        <f>+E3/C3*100</f>
        <v>100</v>
      </c>
    </row>
    <row r="4" spans="1:6" ht="22.5" customHeight="1" x14ac:dyDescent="0.25">
      <c r="A4" s="5" t="s">
        <v>8</v>
      </c>
      <c r="B4" s="6">
        <v>17</v>
      </c>
      <c r="C4" s="3">
        <v>17</v>
      </c>
      <c r="D4" s="3">
        <v>0</v>
      </c>
      <c r="E4" s="8">
        <f>+C4-D4</f>
        <v>17</v>
      </c>
      <c r="F4" s="9">
        <f>+E4/C4*100</f>
        <v>100</v>
      </c>
    </row>
    <row r="5" spans="1:6" ht="23.25" customHeight="1" x14ac:dyDescent="0.25">
      <c r="A5" s="5" t="s">
        <v>10</v>
      </c>
      <c r="B5" s="6">
        <v>15</v>
      </c>
      <c r="C5" s="3">
        <v>15</v>
      </c>
      <c r="D5" s="3">
        <v>0</v>
      </c>
      <c r="E5" s="8">
        <f>+C5-D5</f>
        <v>15</v>
      </c>
      <c r="F5" s="9">
        <f>+E5/C5*100</f>
        <v>100</v>
      </c>
    </row>
    <row r="6" spans="1:6" ht="23.25" customHeight="1" x14ac:dyDescent="0.25">
      <c r="A6" s="5" t="s">
        <v>7</v>
      </c>
      <c r="B6" s="6">
        <v>20</v>
      </c>
      <c r="C6" s="3">
        <v>20</v>
      </c>
      <c r="D6" s="3">
        <v>1</v>
      </c>
      <c r="E6" s="8">
        <f>+C6-D6</f>
        <v>19</v>
      </c>
      <c r="F6" s="9">
        <f>+E6/C6*100</f>
        <v>95</v>
      </c>
    </row>
    <row r="7" spans="1:6" ht="21" customHeight="1" x14ac:dyDescent="0.25">
      <c r="A7" s="5" t="s">
        <v>9</v>
      </c>
      <c r="B7" s="6">
        <v>17</v>
      </c>
      <c r="C7" s="3">
        <v>17</v>
      </c>
      <c r="D7" s="3">
        <v>1</v>
      </c>
      <c r="E7" s="8">
        <f>+C7-D7</f>
        <v>16</v>
      </c>
      <c r="F7" s="9">
        <f>+E7/C7*100</f>
        <v>94.117647058823522</v>
      </c>
    </row>
    <row r="8" spans="1:6" ht="24.75" customHeight="1" x14ac:dyDescent="0.25">
      <c r="A8" s="5" t="s">
        <v>0</v>
      </c>
      <c r="B8" s="6">
        <v>20</v>
      </c>
      <c r="C8" s="3">
        <v>22</v>
      </c>
      <c r="D8" s="3">
        <v>2</v>
      </c>
      <c r="E8" s="8">
        <f>+C8-D8</f>
        <v>20</v>
      </c>
      <c r="F8" s="9">
        <f>+E8/C8*100</f>
        <v>90.909090909090907</v>
      </c>
    </row>
    <row r="9" spans="1:6" ht="23.25" customHeight="1" x14ac:dyDescent="0.25">
      <c r="A9" s="5" t="s">
        <v>22</v>
      </c>
      <c r="B9" s="6">
        <v>31</v>
      </c>
      <c r="C9" s="3">
        <v>31</v>
      </c>
      <c r="D9" s="3">
        <v>4</v>
      </c>
      <c r="E9" s="8">
        <f>+C9-D9</f>
        <v>27</v>
      </c>
      <c r="F9" s="9">
        <f>+E9/C9*100</f>
        <v>87.096774193548384</v>
      </c>
    </row>
    <row r="10" spans="1:6" ht="23.25" customHeight="1" x14ac:dyDescent="0.25">
      <c r="A10" s="5" t="s">
        <v>11</v>
      </c>
      <c r="B10" s="6">
        <v>44</v>
      </c>
      <c r="C10" s="3">
        <v>52</v>
      </c>
      <c r="D10" s="3">
        <v>8</v>
      </c>
      <c r="E10" s="8">
        <f>+C10-D10</f>
        <v>44</v>
      </c>
      <c r="F10" s="9">
        <f>+E10/C10*100</f>
        <v>84.615384615384613</v>
      </c>
    </row>
    <row r="11" spans="1:6" ht="22.5" customHeight="1" x14ac:dyDescent="0.25">
      <c r="A11" s="5" t="s">
        <v>5</v>
      </c>
      <c r="B11" s="6">
        <v>21</v>
      </c>
      <c r="C11" s="3">
        <v>21</v>
      </c>
      <c r="D11" s="3">
        <v>6</v>
      </c>
      <c r="E11" s="8">
        <f>+C11-D11</f>
        <v>15</v>
      </c>
      <c r="F11" s="9">
        <f>+E11/C11*100</f>
        <v>71.428571428571431</v>
      </c>
    </row>
    <row r="12" spans="1:6" ht="24" customHeight="1" x14ac:dyDescent="0.25">
      <c r="A12" s="5" t="s">
        <v>6</v>
      </c>
      <c r="B12" s="6">
        <v>22</v>
      </c>
      <c r="C12" s="3">
        <v>23</v>
      </c>
      <c r="D12" s="3">
        <v>7</v>
      </c>
      <c r="E12" s="8">
        <f>+C12-D12</f>
        <v>16</v>
      </c>
      <c r="F12" s="9">
        <f>+E12/C12*100</f>
        <v>69.565217391304344</v>
      </c>
    </row>
    <row r="13" spans="1:6" ht="22.5" customHeight="1" x14ac:dyDescent="0.25">
      <c r="A13" s="5" t="s">
        <v>2</v>
      </c>
      <c r="B13" s="6">
        <v>32</v>
      </c>
      <c r="C13" s="3">
        <v>42</v>
      </c>
      <c r="D13" s="3">
        <v>13</v>
      </c>
      <c r="E13" s="8">
        <f>+C13-D13</f>
        <v>29</v>
      </c>
      <c r="F13" s="9">
        <f>+E13/C13*100</f>
        <v>69.047619047619051</v>
      </c>
    </row>
    <row r="14" spans="1:6" ht="24" customHeight="1" x14ac:dyDescent="0.25">
      <c r="A14" s="5" t="s">
        <v>13</v>
      </c>
      <c r="B14" s="6">
        <v>5</v>
      </c>
      <c r="C14" s="3">
        <v>6</v>
      </c>
      <c r="D14" s="3">
        <v>2</v>
      </c>
      <c r="E14" s="8">
        <f>+C14-D14</f>
        <v>4</v>
      </c>
      <c r="F14" s="9">
        <f>+E14/C14*100</f>
        <v>66.666666666666657</v>
      </c>
    </row>
    <row r="15" spans="1:6" ht="24" customHeight="1" x14ac:dyDescent="0.25">
      <c r="A15" s="5" t="s">
        <v>12</v>
      </c>
      <c r="B15" s="6">
        <v>13</v>
      </c>
      <c r="C15" s="3">
        <v>13</v>
      </c>
      <c r="D15" s="3">
        <v>5</v>
      </c>
      <c r="E15" s="8">
        <f>+C15-D15</f>
        <v>8</v>
      </c>
      <c r="F15" s="9">
        <f>+E15/C15*100</f>
        <v>61.53846153846154</v>
      </c>
    </row>
    <row r="16" spans="1:6" ht="24" customHeight="1" x14ac:dyDescent="0.25">
      <c r="A16" s="5" t="s">
        <v>4</v>
      </c>
      <c r="B16" s="6">
        <v>24</v>
      </c>
      <c r="C16" s="3">
        <v>24</v>
      </c>
      <c r="D16" s="3">
        <v>10</v>
      </c>
      <c r="E16" s="8">
        <f>+C16-D16</f>
        <v>14</v>
      </c>
      <c r="F16" s="9">
        <f>+E16/C16*100</f>
        <v>58.333333333333336</v>
      </c>
    </row>
    <row r="17" spans="1:6" ht="24" customHeight="1" x14ac:dyDescent="0.25">
      <c r="A17" s="5" t="s">
        <v>1</v>
      </c>
      <c r="B17" s="6">
        <v>13</v>
      </c>
      <c r="C17" s="3">
        <v>13</v>
      </c>
      <c r="D17" s="3">
        <v>6</v>
      </c>
      <c r="E17" s="8">
        <f>+C17-D17</f>
        <v>7</v>
      </c>
      <c r="F17" s="9">
        <f>+E17/C17*100</f>
        <v>53.846153846153847</v>
      </c>
    </row>
    <row r="18" spans="1:6" ht="15.75" x14ac:dyDescent="0.25">
      <c r="A18" s="5" t="s">
        <v>21</v>
      </c>
      <c r="B18" s="6">
        <v>7</v>
      </c>
      <c r="C18" s="3">
        <v>9</v>
      </c>
      <c r="D18" s="3">
        <v>18</v>
      </c>
      <c r="E18" s="8">
        <f>+C18-D18</f>
        <v>-9</v>
      </c>
      <c r="F18" s="9">
        <f>+E18/C18*100</f>
        <v>-100</v>
      </c>
    </row>
  </sheetData>
  <sheetProtection formatCells="0" formatColumns="0" formatRows="0" insertColumns="0" insertRows="0" insertHyperlinks="0" deleteColumns="0" deleteRows="0" sort="0" autoFilter="0" pivotTables="0"/>
  <sortState ref="A3:F28">
    <sortCondition descending="1" ref="F3:F28"/>
  </sortState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2015-12-30T02:13:32Z</dcterms:modified>
</cp:coreProperties>
</file>