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ДЕЛ ВЫДАЧИ РАЗРЕШЕНИЙ\УЧЕТНЫЕ РАБОТЫ\ЗМУ 2016\проект квот на ОРВ постановление\"/>
    </mc:Choice>
  </mc:AlternateContent>
  <bookViews>
    <workbookView xWindow="120" yWindow="105" windowWidth="19020" windowHeight="11895" activeTab="5"/>
  </bookViews>
  <sheets>
    <sheet name="Лось" sheetId="5" r:id="rId1"/>
    <sheet name="Рысь" sheetId="7" r:id="rId2"/>
    <sheet name="Снежный баран" sheetId="8" r:id="rId3"/>
    <sheet name="Соболь" sheetId="9" r:id="rId4"/>
    <sheet name="Бурый медведь" sheetId="10" r:id="rId5"/>
    <sheet name="Выдра" sheetId="11" r:id="rId6"/>
  </sheets>
  <calcPr calcId="152511"/>
</workbook>
</file>

<file path=xl/calcChain.xml><?xml version="1.0" encoding="utf-8"?>
<calcChain xmlns="http://schemas.openxmlformats.org/spreadsheetml/2006/main">
  <c r="F292" i="11" l="1"/>
  <c r="F252" i="11" s="1"/>
  <c r="F235" i="11"/>
  <c r="F230" i="11"/>
  <c r="F226" i="11"/>
  <c r="F218" i="11"/>
  <c r="F210" i="11"/>
  <c r="F196" i="11"/>
  <c r="F158" i="11"/>
  <c r="F155" i="11"/>
  <c r="F132" i="11"/>
  <c r="F129" i="11"/>
  <c r="F105" i="11" s="1"/>
  <c r="F103" i="11"/>
  <c r="F80" i="11"/>
  <c r="F75" i="11"/>
  <c r="F36" i="11"/>
  <c r="F34" i="11"/>
  <c r="F10" i="11" s="1"/>
  <c r="D292" i="11"/>
  <c r="D252" i="11" s="1"/>
  <c r="D235" i="11"/>
  <c r="D230" i="11"/>
  <c r="D226" i="11"/>
  <c r="D218" i="11"/>
  <c r="D210" i="11"/>
  <c r="D196" i="11"/>
  <c r="D158" i="11"/>
  <c r="D155" i="11"/>
  <c r="D132" i="11"/>
  <c r="D129" i="11"/>
  <c r="D105" i="11"/>
  <c r="D103" i="11"/>
  <c r="D80" i="11"/>
  <c r="D75" i="11"/>
  <c r="D36" i="11"/>
  <c r="D34" i="11"/>
  <c r="D10" i="11" s="1"/>
  <c r="D304" i="11" s="1"/>
  <c r="C292" i="11"/>
  <c r="C252" i="11"/>
  <c r="C235" i="11"/>
  <c r="C230" i="11" s="1"/>
  <c r="C226" i="11"/>
  <c r="C218" i="11"/>
  <c r="C210" i="11"/>
  <c r="C196" i="11"/>
  <c r="C158" i="11"/>
  <c r="C155" i="11"/>
  <c r="C132" i="11"/>
  <c r="C129" i="11"/>
  <c r="C105" i="11"/>
  <c r="C103" i="11"/>
  <c r="C80" i="11"/>
  <c r="C304" i="11" s="1"/>
  <c r="C75" i="11"/>
  <c r="C36" i="11"/>
  <c r="C34" i="11"/>
  <c r="C10" i="11"/>
  <c r="F292" i="10"/>
  <c r="F252" i="10"/>
  <c r="F235" i="10"/>
  <c r="F230" i="10"/>
  <c r="F226" i="10"/>
  <c r="F218" i="10"/>
  <c r="F210" i="10"/>
  <c r="F196" i="10"/>
  <c r="F158" i="10"/>
  <c r="F155" i="10"/>
  <c r="F132" i="10"/>
  <c r="F129" i="10"/>
  <c r="F105" i="10" s="1"/>
  <c r="F103" i="10"/>
  <c r="F80" i="10"/>
  <c r="F75" i="10"/>
  <c r="F36" i="10"/>
  <c r="F34" i="10"/>
  <c r="F10" i="10" s="1"/>
  <c r="D292" i="10"/>
  <c r="D252" i="10"/>
  <c r="D235" i="10"/>
  <c r="D230" i="10"/>
  <c r="D226" i="10"/>
  <c r="D218" i="10"/>
  <c r="D210" i="10"/>
  <c r="D196" i="10" s="1"/>
  <c r="D158" i="10"/>
  <c r="D155" i="10"/>
  <c r="D132" i="10"/>
  <c r="D129" i="10"/>
  <c r="D105" i="10"/>
  <c r="D103" i="10"/>
  <c r="D80" i="10"/>
  <c r="D75" i="10"/>
  <c r="D36" i="10"/>
  <c r="D34" i="10"/>
  <c r="D10" i="10"/>
  <c r="D304" i="10" s="1"/>
  <c r="C292" i="10"/>
  <c r="C252" i="10" s="1"/>
  <c r="C235" i="10"/>
  <c r="C230" i="10"/>
  <c r="C226" i="10"/>
  <c r="C218" i="10" s="1"/>
  <c r="C210" i="10"/>
  <c r="C196" i="10"/>
  <c r="C158" i="10"/>
  <c r="C155" i="10"/>
  <c r="C132" i="10"/>
  <c r="C129" i="10"/>
  <c r="C105" i="10"/>
  <c r="C103" i="10"/>
  <c r="C80" i="10"/>
  <c r="C75" i="10"/>
  <c r="C36" i="10"/>
  <c r="C34" i="10"/>
  <c r="C10" i="10"/>
  <c r="F292" i="9"/>
  <c r="F252" i="9" s="1"/>
  <c r="F235" i="9"/>
  <c r="F230" i="9"/>
  <c r="F226" i="9"/>
  <c r="F218" i="9"/>
  <c r="F210" i="9"/>
  <c r="F196" i="9"/>
  <c r="F158" i="9"/>
  <c r="F155" i="9"/>
  <c r="F132" i="9"/>
  <c r="F129" i="9"/>
  <c r="F105" i="9" s="1"/>
  <c r="F103" i="9"/>
  <c r="F80" i="9"/>
  <c r="F75" i="9"/>
  <c r="F36" i="9" s="1"/>
  <c r="F34" i="9"/>
  <c r="F10" i="9"/>
  <c r="D292" i="9"/>
  <c r="D252" i="9"/>
  <c r="D235" i="9"/>
  <c r="D230" i="9"/>
  <c r="D226" i="9"/>
  <c r="D218" i="9"/>
  <c r="D210" i="9"/>
  <c r="D196" i="9"/>
  <c r="D158" i="9"/>
  <c r="D155" i="9"/>
  <c r="D132" i="9"/>
  <c r="D129" i="9"/>
  <c r="D105" i="9" s="1"/>
  <c r="D103" i="9"/>
  <c r="D80" i="9"/>
  <c r="D75" i="9"/>
  <c r="D36" i="9"/>
  <c r="D34" i="9"/>
  <c r="D10" i="9" s="1"/>
  <c r="C292" i="9"/>
  <c r="C252" i="9"/>
  <c r="C235" i="9"/>
  <c r="C230" i="9"/>
  <c r="C226" i="9"/>
  <c r="C218" i="9"/>
  <c r="C210" i="9"/>
  <c r="C196" i="9"/>
  <c r="C158" i="9"/>
  <c r="C155" i="9"/>
  <c r="C132" i="9"/>
  <c r="C129" i="9"/>
  <c r="C105" i="9"/>
  <c r="C103" i="9"/>
  <c r="C80" i="9"/>
  <c r="C75" i="9"/>
  <c r="C36" i="9"/>
  <c r="C34" i="9"/>
  <c r="C10" i="9" s="1"/>
  <c r="C304" i="9" s="1"/>
  <c r="F292" i="8"/>
  <c r="F252" i="8"/>
  <c r="F235" i="8"/>
  <c r="F230" i="8"/>
  <c r="F226" i="8"/>
  <c r="F218" i="8"/>
  <c r="F210" i="8"/>
  <c r="F196" i="8"/>
  <c r="F158" i="8"/>
  <c r="F155" i="8"/>
  <c r="F132" i="8"/>
  <c r="F129" i="8"/>
  <c r="F105" i="8" s="1"/>
  <c r="F103" i="8"/>
  <c r="F80" i="8"/>
  <c r="F75" i="8"/>
  <c r="F36" i="8"/>
  <c r="F34" i="8"/>
  <c r="F10" i="8" s="1"/>
  <c r="D292" i="8"/>
  <c r="D252" i="8"/>
  <c r="D235" i="8"/>
  <c r="D230" i="8"/>
  <c r="D226" i="8"/>
  <c r="D218" i="8" s="1"/>
  <c r="D210" i="8"/>
  <c r="D196" i="8"/>
  <c r="D158" i="8"/>
  <c r="D155" i="8"/>
  <c r="D132" i="8"/>
  <c r="D129" i="8"/>
  <c r="D105" i="8"/>
  <c r="D103" i="8"/>
  <c r="D80" i="8"/>
  <c r="D75" i="8"/>
  <c r="D36" i="8"/>
  <c r="D304" i="8" s="1"/>
  <c r="D34" i="8"/>
  <c r="D10" i="8"/>
  <c r="C292" i="8"/>
  <c r="C252" i="8"/>
  <c r="C235" i="8"/>
  <c r="C230" i="8"/>
  <c r="C226" i="8"/>
  <c r="C218" i="8"/>
  <c r="C210" i="8"/>
  <c r="C196" i="8"/>
  <c r="C158" i="8"/>
  <c r="C155" i="8"/>
  <c r="C132" i="8"/>
  <c r="C129" i="8"/>
  <c r="C105" i="8" s="1"/>
  <c r="C103" i="8"/>
  <c r="C80" i="8"/>
  <c r="C75" i="8"/>
  <c r="C36" i="8"/>
  <c r="C34" i="8"/>
  <c r="C10" i="8" s="1"/>
  <c r="C304" i="8" s="1"/>
  <c r="F292" i="7"/>
  <c r="F252" i="7" s="1"/>
  <c r="F235" i="7"/>
  <c r="F230" i="7"/>
  <c r="F226" i="7"/>
  <c r="F218" i="7"/>
  <c r="F210" i="7"/>
  <c r="F196" i="7"/>
  <c r="F158" i="7"/>
  <c r="F155" i="7"/>
  <c r="F132" i="7"/>
  <c r="F129" i="7"/>
  <c r="F105" i="7" s="1"/>
  <c r="F103" i="7"/>
  <c r="F80" i="7"/>
  <c r="F75" i="7"/>
  <c r="F36" i="7"/>
  <c r="F34" i="7"/>
  <c r="F10" i="7" s="1"/>
  <c r="D292" i="7"/>
  <c r="D252" i="7" s="1"/>
  <c r="D235" i="7"/>
  <c r="D230" i="7"/>
  <c r="D226" i="7"/>
  <c r="D218" i="7"/>
  <c r="D210" i="7"/>
  <c r="D196" i="7"/>
  <c r="D158" i="7"/>
  <c r="D155" i="7"/>
  <c r="D132" i="7"/>
  <c r="D129" i="7"/>
  <c r="D105" i="7" s="1"/>
  <c r="D103" i="7"/>
  <c r="D80" i="7"/>
  <c r="D75" i="7"/>
  <c r="D36" i="7"/>
  <c r="D34" i="7"/>
  <c r="D10" i="7" s="1"/>
  <c r="C292" i="7"/>
  <c r="C252" i="7"/>
  <c r="C235" i="7"/>
  <c r="C230" i="7"/>
  <c r="C226" i="7"/>
  <c r="C218" i="7"/>
  <c r="C210" i="7"/>
  <c r="C196" i="7"/>
  <c r="C158" i="7"/>
  <c r="C155" i="7"/>
  <c r="C132" i="7"/>
  <c r="C129" i="7"/>
  <c r="C105" i="7"/>
  <c r="C103" i="7"/>
  <c r="C80" i="7"/>
  <c r="C75" i="7"/>
  <c r="C36" i="7"/>
  <c r="C34" i="7"/>
  <c r="C10" i="7"/>
  <c r="C304" i="7" s="1"/>
  <c r="F304" i="11" l="1"/>
  <c r="F304" i="10"/>
  <c r="C304" i="10"/>
  <c r="F304" i="9"/>
  <c r="D304" i="9"/>
  <c r="F304" i="8"/>
  <c r="F304" i="7"/>
  <c r="D304" i="7"/>
  <c r="G255" i="5"/>
  <c r="G238" i="5"/>
  <c r="G233" i="5"/>
  <c r="G229" i="5"/>
  <c r="G221" i="5"/>
  <c r="G213" i="5"/>
  <c r="G199" i="5" s="1"/>
  <c r="G161" i="5"/>
  <c r="G158" i="5"/>
  <c r="G135" i="5"/>
  <c r="G132" i="5"/>
  <c r="G106" i="5"/>
  <c r="G83" i="5" s="1"/>
  <c r="G78" i="5"/>
  <c r="G39" i="5"/>
  <c r="G37" i="5"/>
  <c r="G13" i="5"/>
  <c r="I255" i="5"/>
  <c r="I238" i="5"/>
  <c r="I233" i="5"/>
  <c r="I229" i="5"/>
  <c r="I221" i="5"/>
  <c r="I213" i="5"/>
  <c r="I199" i="5" s="1"/>
  <c r="I161" i="5"/>
  <c r="I158" i="5"/>
  <c r="I135" i="5"/>
  <c r="I132" i="5"/>
  <c r="I106" i="5"/>
  <c r="I83" i="5" s="1"/>
  <c r="I78" i="5"/>
  <c r="I39" i="5"/>
  <c r="I37" i="5"/>
  <c r="I13" i="5"/>
  <c r="F295" i="5"/>
  <c r="F255" i="5"/>
  <c r="F238" i="5"/>
  <c r="F233" i="5"/>
  <c r="F229" i="5"/>
  <c r="F221" i="5"/>
  <c r="F213" i="5"/>
  <c r="F199" i="5"/>
  <c r="F161" i="5"/>
  <c r="F158" i="5"/>
  <c r="F135" i="5"/>
  <c r="F132" i="5"/>
  <c r="F108" i="5" s="1"/>
  <c r="F106" i="5"/>
  <c r="F83" i="5" s="1"/>
  <c r="F78" i="5"/>
  <c r="F39" i="5"/>
  <c r="F37" i="5"/>
  <c r="F13" i="5" s="1"/>
  <c r="D295" i="5"/>
  <c r="D255" i="5" s="1"/>
  <c r="D238" i="5"/>
  <c r="D233" i="5"/>
  <c r="D229" i="5"/>
  <c r="D221" i="5"/>
  <c r="D213" i="5"/>
  <c r="D199" i="5"/>
  <c r="D161" i="5"/>
  <c r="D158" i="5"/>
  <c r="D135" i="5"/>
  <c r="D132" i="5"/>
  <c r="D108" i="5" s="1"/>
  <c r="D106" i="5"/>
  <c r="D83" i="5"/>
  <c r="D78" i="5"/>
  <c r="D39" i="5"/>
  <c r="D37" i="5"/>
  <c r="D13" i="5"/>
  <c r="C295" i="5"/>
  <c r="C255" i="5" s="1"/>
  <c r="C238" i="5"/>
  <c r="C233" i="5"/>
  <c r="C229" i="5"/>
  <c r="C221" i="5" s="1"/>
  <c r="C213" i="5"/>
  <c r="C199" i="5"/>
  <c r="C161" i="5"/>
  <c r="C158" i="5"/>
  <c r="C135" i="5"/>
  <c r="C132" i="5"/>
  <c r="C108" i="5" s="1"/>
  <c r="C106" i="5"/>
  <c r="C83" i="5"/>
  <c r="C78" i="5"/>
  <c r="C39" i="5"/>
  <c r="C37" i="5"/>
  <c r="C13" i="5"/>
  <c r="G307" i="5" l="1"/>
  <c r="I307" i="5"/>
  <c r="F307" i="5"/>
  <c r="D307" i="5"/>
  <c r="C307" i="5"/>
</calcChain>
</file>

<file path=xl/sharedStrings.xml><?xml version="1.0" encoding="utf-8"?>
<sst xmlns="http://schemas.openxmlformats.org/spreadsheetml/2006/main" count="3007" uniqueCount="413">
  <si>
    <t>№ п.п.</t>
  </si>
  <si>
    <t>Всего для Быстринского района, в том числе:</t>
  </si>
  <si>
    <t>Всего для Елизовского района, в том числе:</t>
  </si>
  <si>
    <t>Всего для Мильковского района, в том числе:</t>
  </si>
  <si>
    <t>Всего для Соболевского района, в том числе:</t>
  </si>
  <si>
    <t>Всего для Усть-Большерецкого района, в т.ч.:</t>
  </si>
  <si>
    <t>Всего для Усть-Камчатского района, в т.ч.:</t>
  </si>
  <si>
    <t>Всего для Карагинского района, в том числе:</t>
  </si>
  <si>
    <t>Всего для Олюторского района, в том числе:</t>
  </si>
  <si>
    <t>Всего для Пенжинского района, в том числе:</t>
  </si>
  <si>
    <t>Всего для Тигильского района, в том числе:</t>
  </si>
  <si>
    <t>общедоступные охотничьи угодья, в том числе: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</si>
  <si>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</si>
  <si>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</si>
  <si>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</si>
  <si>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</si>
  <si>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</si>
  <si>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</si>
  <si>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</si>
  <si>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</si>
  <si>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</si>
  <si>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</si>
  <si>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8.1</t>
  </si>
  <si>
    <t>8.2</t>
  </si>
  <si>
    <t>8.3</t>
  </si>
  <si>
    <t>ИТОГО</t>
  </si>
  <si>
    <t>Квоты добычи</t>
  </si>
  <si>
    <t>в том числе</t>
  </si>
  <si>
    <t>1</t>
  </si>
  <si>
    <t>ЛОСЬ</t>
  </si>
  <si>
    <t>(вид охотничьих ресурсов)</t>
  </si>
  <si>
    <t>РЫСЬ</t>
  </si>
  <si>
    <t>СНЕЖНЫЙ БАРАН</t>
  </si>
  <si>
    <t>СОБОЛЬ</t>
  </si>
  <si>
    <t>БУРЫЙ МЕДВЕДЬ</t>
  </si>
  <si>
    <t>ВЫДРА</t>
  </si>
  <si>
    <t>Наименование закрепленного охотничьего угодья, общедоступных охотничьих угодий муниципальных районов и иной территории, являющейся средой обитания охотничьих ресурсов</t>
  </si>
  <si>
    <t>Численность вида охотничьих ресурсов, особей</t>
  </si>
  <si>
    <t>Показатель численности, особей на 1000 га</t>
  </si>
  <si>
    <t xml:space="preserve"> всего, особей</t>
  </si>
  <si>
    <t>Площадь, свойственная для обитания вида охотничьих ресурсов, тыс.га</t>
  </si>
  <si>
    <t>Таблица 1</t>
  </si>
  <si>
    <t>Таблица 2</t>
  </si>
  <si>
    <t>Приложение 2 к постановлению Губернатора Камчатского края от ________ № ___</t>
  </si>
  <si>
    <t>МОО «Общество охотников и рыболовов»  Быстринского  р-на Камчатской области" № 1 "Кекукский"</t>
  </si>
  <si>
    <t>МОО «Общество охотников и рыболовов»  Быстринского  р-на Камчатской области" № 9 "Быстринский"</t>
  </si>
  <si>
    <t>МОО «Общество охотников и рыболовов»  Быстринского  р-на Камчатской области" № 12 "Уксичанский"</t>
  </si>
  <si>
    <t>ООО «Соболь» № 2 "Текловаямский"</t>
  </si>
  <si>
    <t>ООО «Алней» № 4 "Чабинский"</t>
  </si>
  <si>
    <t>ООО «Алней» № 7 "Копканский"</t>
  </si>
  <si>
    <t>ООО «Алней» № 8 "Тигильский"</t>
  </si>
  <si>
    <t>ООО «Алней» № 10 "Анавгайский"</t>
  </si>
  <si>
    <t>ООО «Алней» № 19 "Сухарики"</t>
  </si>
  <si>
    <t>ООО «Алней» № 23"Кимитинский"</t>
  </si>
  <si>
    <t>ООО «Тройка» № 5 "Верхне-Тихой"</t>
  </si>
  <si>
    <t>ООО «Скара» № 6 "Янпатский"</t>
  </si>
  <si>
    <t>ООО «Ара» № 13 "Тополовский"</t>
  </si>
  <si>
    <t>ООО «Диана» № 16 "Романовский"</t>
  </si>
  <si>
    <t>ООО «Диана» охотничье угодье "Облуковинское"</t>
  </si>
  <si>
    <t>ООО «КАДАР» № 18 "Сопочный"</t>
  </si>
  <si>
    <t>ООО «Тваянский» № 20 "Тваянский"</t>
  </si>
  <si>
    <t>ООО «Ичанга» № 28 "Андриановский"</t>
  </si>
  <si>
    <t>ООО «Ичанга» № 29 "Копылье"</t>
  </si>
  <si>
    <t>24</t>
  </si>
  <si>
    <t>24.1</t>
  </si>
  <si>
    <t>№ 3 "Рыбный"</t>
  </si>
  <si>
    <t>24.2</t>
  </si>
  <si>
    <t>ООО Фирма «Жупанова» № 1 "Бивуачный"</t>
  </si>
  <si>
    <t>ООО «Ласка» № 2 "Константиновский"</t>
  </si>
  <si>
    <t>ООО Фирма «Пурга»  № 6 "Березово-Карымский"</t>
  </si>
  <si>
    <t>ООО Фирма «Пурга»  № 8 "Мальцевский"</t>
  </si>
  <si>
    <t>ООО Фирма «Пурга»  № 9 "Лебяжий"</t>
  </si>
  <si>
    <t>ООО Фирма «Пурга»  № 13 "Верхнегаванский"</t>
  </si>
  <si>
    <t>ООО Фирма «Пурга»  № 14 "Нижнегаванский"</t>
  </si>
  <si>
    <t>12</t>
  </si>
  <si>
    <t>ООО Фирма «Пурга»  № 16 "Нижнежупановский"</t>
  </si>
  <si>
    <t>ООО Фирма «Пурга»  № 22 "Вершинский"</t>
  </si>
  <si>
    <t>ООО Фирма «Пурга»  № 23 "Дзендзурский"</t>
  </si>
  <si>
    <t>ООО Фирма «Пурга»  № 24 "Теплый"</t>
  </si>
  <si>
    <t>ООО Фирма «Пурга»  № 25 "Фигурный"</t>
  </si>
  <si>
    <t>ООО ОПТО «Скара» № 12 "Юртинский"</t>
  </si>
  <si>
    <t>ООО «Охота» № 18 "Кижученок"</t>
  </si>
  <si>
    <t>ТСО КМНИ "Вита" (жизнь) угодье "Ганальское-Стеновское"</t>
  </si>
  <si>
    <t>ООО «Кречет-Тур» охотничье угодье  "Островновский"</t>
  </si>
  <si>
    <t>ООО «Кречет-Тур» № 29 "Верхненалычевский"</t>
  </si>
  <si>
    <t>ООО «Дуплет» № 27 "Калыгирь"</t>
  </si>
  <si>
    <t>ООО «Наяда» № 28 "Степановский"</t>
  </si>
  <si>
    <t>РО «КОЯНА» № 30 "Нижненалычевский"</t>
  </si>
  <si>
    <t>ООО «Чируч» № 32 "Мутновский"</t>
  </si>
  <si>
    <t>ООО «Чируч» № 39 "Паратунский"</t>
  </si>
  <si>
    <t>ООО «Асача» № 33-Б "Асачинский"</t>
  </si>
  <si>
    <t>РО «Ходутка» № 34 "Правоходуткинский"</t>
  </si>
  <si>
    <t>ООО «Ургуй» № 36 "Малоходуткинский"</t>
  </si>
  <si>
    <t>ООО «Чубак» № 35-В "Левоходуткинский"</t>
  </si>
  <si>
    <t>ООО «Урсус» № 37 "Вестник"</t>
  </si>
  <si>
    <t>ООО «Ажица» № 38-А "Быстринский-Дукук"</t>
  </si>
  <si>
    <t>Камчатское региональное отделение ВОО охотхозяйство   "Вилючинское"</t>
  </si>
  <si>
    <t>ККООиР охотхозяйство № 42 "Начикинское"</t>
  </si>
  <si>
    <t>ККООиР охотхозяйство № 43 "Пиначевское"</t>
  </si>
  <si>
    <t>38</t>
  </si>
  <si>
    <t>2</t>
  </si>
  <si>
    <t>3</t>
  </si>
  <si>
    <t>ООО «Мильлесохота» охотничье угодье "Восточный"</t>
  </si>
  <si>
    <t>4</t>
  </si>
  <si>
    <t>ММУПП «Озерное» № 2 "Сухарики"</t>
  </si>
  <si>
    <t>5</t>
  </si>
  <si>
    <t>ММУПП «Озерное» № 17 "Урцевский"</t>
  </si>
  <si>
    <t>6</t>
  </si>
  <si>
    <t>ООО «Промхоз Мильковский» охотничье угодье "Промхоз Мильковский"</t>
  </si>
  <si>
    <t>7</t>
  </si>
  <si>
    <t>ООО «Халмин» № 9 "Халминский"</t>
  </si>
  <si>
    <t>8</t>
  </si>
  <si>
    <t>ООО «Кречет-Тур» охотничье угодье "Толбачикское"</t>
  </si>
  <si>
    <t>9</t>
  </si>
  <si>
    <t>10</t>
  </si>
  <si>
    <t>11</t>
  </si>
  <si>
    <t>13</t>
  </si>
  <si>
    <t>ООО «Трофеи Камчатки» охотничье угодье "Вахвинское"</t>
  </si>
  <si>
    <t>14</t>
  </si>
  <si>
    <t>ООО «Кавыча» № 24 "Кавычинский"</t>
  </si>
  <si>
    <t>15</t>
  </si>
  <si>
    <t>ОО Мильковская районная АКМНС № 31 "Санопадьский"</t>
  </si>
  <si>
    <t>16</t>
  </si>
  <si>
    <t>ОО Мильковская районная АКМНС № 35 "Генералка"</t>
  </si>
  <si>
    <t>17</t>
  </si>
  <si>
    <t>Камчатская региональная общественная организация Атласовское охотничье-рыболовное общество  № 32 "Атласовский"</t>
  </si>
  <si>
    <t>18</t>
  </si>
  <si>
    <t>ООО «НП Кутх» № 36 "Валагинский"</t>
  </si>
  <si>
    <t>19</t>
  </si>
  <si>
    <t>ООО «НП Кутх» № 37 "Шаромский мыс"</t>
  </si>
  <si>
    <t>20</t>
  </si>
  <si>
    <t>ООО «Геотур» № 39 "Озерная Камчатка"</t>
  </si>
  <si>
    <t>21</t>
  </si>
  <si>
    <t>Мильковское РОО и Р № 40 "Центральный"</t>
  </si>
  <si>
    <t>22</t>
  </si>
  <si>
    <t>ООО «Светлое» № 19 "Темный"</t>
  </si>
  <si>
    <t>23</t>
  </si>
  <si>
    <t>ООО ПХ «Соболевское-охота» № 10-Б "Верхнеколпаковский"</t>
  </si>
  <si>
    <t>ООО ПХ «Соболевское-охота» № 13 "Киумшич"</t>
  </si>
  <si>
    <t>ООО ПХ «Соболевское-охота» № 30 "Устьевой"</t>
  </si>
  <si>
    <t>ООО ПХ «Соболевское-охота» № 12 "Большереченский"</t>
  </si>
  <si>
    <t>ООО ПХ «Соболевское-охота» № 21 "Кылкиш"</t>
  </si>
  <si>
    <t>ООО ПХ «Соболевское-охота» № 24 "Кехтинский"</t>
  </si>
  <si>
    <t>ООО «Диана» № 4 "Тыумшеченский"</t>
  </si>
  <si>
    <t>ООО «Диана» № 5 "Крутогоровский"</t>
  </si>
  <si>
    <t>ООО "Промысловик" № 7-А "Колпаковский"</t>
  </si>
  <si>
    <t>ООО "Промысловик" № 8 "Брюмкинский"</t>
  </si>
  <si>
    <t>ООО "Промысловик" № 17 "Киненкийский"</t>
  </si>
  <si>
    <t>ООО "Промысловик" № 19 "Средневоровской"</t>
  </si>
  <si>
    <t>РО «Ивановы» № 26-А "Правокольский"</t>
  </si>
  <si>
    <t>ККООиР № 31 "Прибрежный"</t>
  </si>
  <si>
    <t>ККООиР № 32 "Горный"</t>
  </si>
  <si>
    <t>ООО «ОПП Кихчик» № 2 "Кихчик"</t>
  </si>
  <si>
    <t>ККООиР № 24 "Банный"</t>
  </si>
  <si>
    <t>ККООиР № 25 "Апачинский"</t>
  </si>
  <si>
    <t>ККООиР № 26 "Приморский"</t>
  </si>
  <si>
    <t>ООО «Ишала» № 4 "Утинский"</t>
  </si>
  <si>
    <t>ООО «Быстрая» № 6 "Быстринский"</t>
  </si>
  <si>
    <t>ООО «Беркут» № 8 "Ипельский"</t>
  </si>
  <si>
    <t>ООО «Хребтовая» № 9 "Хребтовский"</t>
  </si>
  <si>
    <t>ООО «Карымчина» охотничье угодье "Карымчина"</t>
  </si>
  <si>
    <t>ООО «Корсак» № 14 "Маркеевский"</t>
  </si>
  <si>
    <t>ООО «Кальдера Опалы» № 15 "Опалинский"</t>
  </si>
  <si>
    <t>ООО «Хетик» № 19 "Хетикский"</t>
  </si>
  <si>
    <t>ООО «Ольга» № 20 "Голыгинский"</t>
  </si>
  <si>
    <t>ООО «Дуксинауч» № 21 "Кузанекский"</t>
  </si>
  <si>
    <t>ООО «Наяда» № 23 "Пуконка"</t>
  </si>
  <si>
    <t>ООО «Камчатский медведь» № 22 "Верхнеголыгинский"</t>
  </si>
  <si>
    <t>ИП Дармилова А.М. № 17 "Малый Ипельский"</t>
  </si>
  <si>
    <t>№ 5 "Начиловский"</t>
  </si>
  <si>
    <t>№ 18 "Саванский"</t>
  </si>
  <si>
    <t>ООО «КОПХ» № 17 "Листвяги"</t>
  </si>
  <si>
    <t>ООО «КОПХ» № 26 "Левая Половинная"</t>
  </si>
  <si>
    <t>ООО «Рысь» № 4 "Озерная"</t>
  </si>
  <si>
    <t>ООО «Кротон» № 5 "Левая"</t>
  </si>
  <si>
    <t>ООО "Утгард" № 32 "Фомкин"</t>
  </si>
  <si>
    <t>ООО "Утгард" № 41 "Чажма"</t>
  </si>
  <si>
    <t>ООО "Утгард" № 42 "Крапивинский"</t>
  </si>
  <si>
    <t>ООО НПК «Камаки» № 14 "Белая"</t>
  </si>
  <si>
    <t>ООО НПК «Камаки» № 16 "Каменское"</t>
  </si>
  <si>
    <t>ООО НПК «Камаки» № 18 - А "Ильчинец"</t>
  </si>
  <si>
    <t>ООО НПК «Камаки» № 10 "Юрьевский"</t>
  </si>
  <si>
    <t>ООО НПК «Камаки» № 13 "Харчинский"</t>
  </si>
  <si>
    <t>ООО НПК «Камаки» № 33 "Хапица"</t>
  </si>
  <si>
    <t>ООО НПК «Камаки» № 36 "Шубертовский"</t>
  </si>
  <si>
    <t>ООО НПК «Камаки» № 46 "Восточный"</t>
  </si>
  <si>
    <t>ООО «Барс» № 11 "Алтын"</t>
  </si>
  <si>
    <t>ООО «Барс» № 20 "Радуга"</t>
  </si>
  <si>
    <t>ООО "Хапица" № 18-Б "Ильчинец"</t>
  </si>
  <si>
    <t>ООО "Хапица № 19 "Новиковский"</t>
  </si>
  <si>
    <t>ООО «Хапица» № 22 "Широкий"</t>
  </si>
  <si>
    <t>ООО «Хапица» № 23 "Столбовой"</t>
  </si>
  <si>
    <t>25</t>
  </si>
  <si>
    <t>26</t>
  </si>
  <si>
    <t>ООО «КРЕРУК» № 29 "Крерук"</t>
  </si>
  <si>
    <t>27</t>
  </si>
  <si>
    <t>ООО «Базальт» № 30 "Чаша"</t>
  </si>
  <si>
    <t>28</t>
  </si>
  <si>
    <t>ООО «АЖАБАЧЬЕ» охотничье угодье "Ажабачье"</t>
  </si>
  <si>
    <t>29</t>
  </si>
  <si>
    <t>ООО «Рысь и Ко» № 31 "Кахтун"</t>
  </si>
  <si>
    <t>30</t>
  </si>
  <si>
    <t>ООО «Балуй» № 37 "Пятая"</t>
  </si>
  <si>
    <t>31</t>
  </si>
  <si>
    <t>ООО «Кумроч» № 39 "Андриановка"</t>
  </si>
  <si>
    <t>32</t>
  </si>
  <si>
    <t>ООО ОТПП «Живая вода» № 40 "Сторож"</t>
  </si>
  <si>
    <t>33</t>
  </si>
  <si>
    <t>КООиР № 43 "Ключевской"</t>
  </si>
  <si>
    <t>34</t>
  </si>
  <si>
    <t>КАОО КМНС № 45 "Западный"</t>
  </si>
  <si>
    <t>35</t>
  </si>
  <si>
    <t>36</t>
  </si>
  <si>
    <t>Общественная организация Усть-Камчатское РООиР № 44 "Озеро Нерпичье"</t>
  </si>
  <si>
    <t>37</t>
  </si>
  <si>
    <t>ООО «Карагинское» охотничье угодье "Карагинское"</t>
  </si>
  <si>
    <t>ООО «Рысь» охотничье угодье "Рысь"</t>
  </si>
  <si>
    <t>ОАО «Тигильское промысловое хозяйство» № 8 "Ука"</t>
  </si>
  <si>
    <t>ООО «Селинг» охотничье угодье  "Селинг"</t>
  </si>
  <si>
    <t>ООО «Компания Терминал Запад» № 11 "Маламваям"</t>
  </si>
  <si>
    <t>ООО «Восточный берег» № 16 "Дранкинский"</t>
  </si>
  <si>
    <t>ООО «Охот-Беринг» № 13 "Озерновский"</t>
  </si>
  <si>
    <t>РО КМНС «Юни» (кит) № 2 "Тымлат"</t>
  </si>
  <si>
    <t>РО КМНСК «Панкарина» № 3 "Карага"</t>
  </si>
  <si>
    <t>РО «Кайнын» № 4 "Макаровка"</t>
  </si>
  <si>
    <t>ООО «Корякморепродукт» № 15 "Ивашкинский"</t>
  </si>
  <si>
    <t>ООО «Татол» № 19 "Охотский"</t>
  </si>
  <si>
    <t>ООО «Апукинское» № 4 "Пахачинский"</t>
  </si>
  <si>
    <t>ООО «Апукинское» № 7 "Олюторский"</t>
  </si>
  <si>
    <t>РО «Исток» № 5 "Горный"</t>
  </si>
  <si>
    <t>ООО «Охот-Беринг» № 6 "Бараний"</t>
  </si>
  <si>
    <t>ООО «Дельфин» № 8 "Ачайваямский"</t>
  </si>
  <si>
    <t>ООО «Фарт» охотничье угодье "Унейваямское"</t>
  </si>
  <si>
    <t>РО КМНЭ «Тымкытын» № 19 "Мургальский"</t>
  </si>
  <si>
    <t>№ 4 "Верхне-Окланский"</t>
  </si>
  <si>
    <t>№ 7 "Айнын"</t>
  </si>
  <si>
    <t>РО КМНС «Мэм» № 49 "Мыс Амбон"</t>
  </si>
  <si>
    <t>РО КМНС «Мэм» № 60 "Куэченский"</t>
  </si>
  <si>
    <t>РО КМНС «Мэм» № 63 "1-й Белоголовый"</t>
  </si>
  <si>
    <t>РО КМНС «Мэм» № 64 "Морошечный"</t>
  </si>
  <si>
    <t>ОО «ПООиР» № 17 "Кокыртинский"</t>
  </si>
  <si>
    <t>ООО «Фарт» охотничье угодье "Кинкильский"</t>
  </si>
  <si>
    <t>РО «Кахтана» № 14 "Нижне-Кахтанинский"</t>
  </si>
  <si>
    <t>ООО «ПХ Северо-Запад» № 15 "Верхне-Кахтанинский"</t>
  </si>
  <si>
    <t>ООО «ПХ Северо-Запад» № 18 "Качылынский"</t>
  </si>
  <si>
    <t>ООО «Рысь» № 16 "Жиловой"</t>
  </si>
  <si>
    <t>ООО «Алней» № 19 "Энпа"</t>
  </si>
  <si>
    <t>ООО «Алней» № 21 "Усть-Воямпольский"</t>
  </si>
  <si>
    <t>ТСО «Камчадал» № 22 "Кангора"</t>
  </si>
  <si>
    <t>ОАО «Тигильское промысловое хозяйство» № 25 "Аманинский"</t>
  </si>
  <si>
    <t>ООО «Камчатский Трофей» № 53 "Быстринский"</t>
  </si>
  <si>
    <t>ООО «Камчатский Трофей» № 55 "Верхне 1-й Белоголовый"</t>
  </si>
  <si>
    <t>ООО «Мегра» № 51 "Ахльчинский"</t>
  </si>
  <si>
    <t>ООО «Охот-Беринг» № 13 " Уйвеемский"</t>
  </si>
  <si>
    <t>ООО «Охот-Беринг» № 66 " Ватапваямский"</t>
  </si>
  <si>
    <t>39</t>
  </si>
  <si>
    <t>ООО фирма «Исток» № 44 "Река Тихая"</t>
  </si>
  <si>
    <t>ООО фирма «Исток» № 46 "Река Утхолок"</t>
  </si>
  <si>
    <t>ТСО  «Родник» № 54 "Этопаньский"</t>
  </si>
  <si>
    <t>РОИ «Каврал» № 47 "Ковранский"</t>
  </si>
  <si>
    <t>РО «Медведь» № 50 "Константиновский"</t>
  </si>
  <si>
    <t>№ 11 "Пумшумский"</t>
  </si>
  <si>
    <t>№ 33 "Правоворовской"</t>
  </si>
  <si>
    <t>№ 3 «Сопочка на Долу»</t>
  </si>
  <si>
    <t>№ 20 "Схасык"</t>
  </si>
  <si>
    <t>№ 21 "Тимановский"</t>
  </si>
  <si>
    <t>№ 38-В "Быстринский-Малкинский"</t>
  </si>
  <si>
    <t>№ 1 "Паклаваям"</t>
  </si>
  <si>
    <t>№ 17 "Кичигинский"</t>
  </si>
  <si>
    <t>№ 18 "Валаваямский"</t>
  </si>
  <si>
    <t>№ 22 "Ивашкинский-Приморский"</t>
  </si>
  <si>
    <t>№ 23 "Остров Карагинский"</t>
  </si>
  <si>
    <t>№ 2 "Ветвейский"</t>
  </si>
  <si>
    <t>№ 3 "Вывенский"</t>
  </si>
  <si>
    <t>№ 11 "Остров Верхотурова"</t>
  </si>
  <si>
    <t>№ 3 "Микино"</t>
  </si>
  <si>
    <t>№ 5 "Нижне-Окланский"</t>
  </si>
  <si>
    <t>№ 12 "Черный"</t>
  </si>
  <si>
    <t>№ 13 "Центральный"</t>
  </si>
  <si>
    <t>№ 18 "Большой Аянкинский"</t>
  </si>
  <si>
    <t>№ 21 "Река Белая"</t>
  </si>
  <si>
    <t>№ 4 "Пенсепель"</t>
  </si>
  <si>
    <t>№ 8 "Нижне-Кинкильский"</t>
  </si>
  <si>
    <t>№ 32 "Кулевацкий"</t>
  </si>
  <si>
    <t>№ 48 "Усть-Хайрюзовский"</t>
  </si>
  <si>
    <t>№ 65 "Вулкан Ичинский"</t>
  </si>
  <si>
    <t xml:space="preserve">№ 70 "Озеро Паланское" </t>
  </si>
  <si>
    <t>№ 71 "Утхолок"</t>
  </si>
  <si>
    <t xml:space="preserve">взрослые самцы </t>
  </si>
  <si>
    <t>особи в возрасте до 1 года</t>
  </si>
  <si>
    <t xml:space="preserve">ООО «Скара» охотничье угодье "Скара" </t>
  </si>
  <si>
    <t xml:space="preserve">ООО Фирма «Пурга» охотничье угодье "Кедровское" </t>
  </si>
  <si>
    <t>ООО "Семячик"  № 11 "Карымский"</t>
  </si>
  <si>
    <t xml:space="preserve">ООО «Ургуй» охотничье угодье "Левоходуткинское"  </t>
  </si>
  <si>
    <t>ООО «Балуй» охотничье угодье "Никольское-Максимовское"</t>
  </si>
  <si>
    <t>ООО «Ипуин» охотничье угодье "Щапинское"</t>
  </si>
  <si>
    <t>ООО «Ипуин» охотничье угодье "Кирганик"</t>
  </si>
  <si>
    <t>№ 38 "Пущинский"</t>
  </si>
  <si>
    <t>ООО «Ича-Фиш» охотничье угодье "Низконский-Кенашенский"</t>
  </si>
  <si>
    <t>ООО ПХ «Соболевское-охота» охотничье угодье "Садушкинско-Коопское"</t>
  </si>
  <si>
    <t>ООО ПХ «Соболевское-охота» охотничье угодье "Хейванско-Колпаковское"</t>
  </si>
  <si>
    <t xml:space="preserve">ООО ПХ «Соболевское-охота» охотничье угодье "Озерновское" </t>
  </si>
  <si>
    <t xml:space="preserve">ООО ПХ «Соболевское-охота» охотничье угодье "Касангско-Левокольское" </t>
  </si>
  <si>
    <t xml:space="preserve">ООО «Промысловик» охотничье угодье "Немтикский - Пымтинский" </t>
  </si>
  <si>
    <t>ООО "Порожистый" № 1 "Порожистый"</t>
  </si>
  <si>
    <t>ООО "Гольцовка" № 7 "Верхнегольцовский"</t>
  </si>
  <si>
    <t>ООО «Верховья Опалы» № 16 "Верхнеопалинский"</t>
  </si>
  <si>
    <t>ООО «КОПХ» охотничье угодье "Еловые дали"</t>
  </si>
  <si>
    <t>ООО «Утгард» охотничье угодье "Верхняя Двухюрточная - Верхняя Киревна"</t>
  </si>
  <si>
    <t>ООО «Барс» № 25 "Култучный"</t>
  </si>
  <si>
    <t>ООО ОПТО «Скара» охотничье угодье "Правая половинная - Крюки"</t>
  </si>
  <si>
    <t>ООО "Артемис" № 38 "Быстрая"</t>
  </si>
  <si>
    <t>ООО «СЕЛИНГ» охотничье угодье "Халница - Беленький"</t>
  </si>
  <si>
    <t>№ 12 "Ольховый"</t>
  </si>
  <si>
    <t>охотничье угодье "Парапольское"</t>
  </si>
  <si>
    <t>Олюторское районное общество охотников и рыболовов охотхозяйство "Южный - Два озера"</t>
  </si>
  <si>
    <t>ООО «Рыболов-Охотник» охотничье угодье "Аянкинский - Хиузный"</t>
  </si>
  <si>
    <t>№ 1 "Пареньский"</t>
  </si>
  <si>
    <t>№ 2 "Тылхой"</t>
  </si>
  <si>
    <t>№ 6 "Мамет"</t>
  </si>
  <si>
    <t>№ 9 "Энычаваямский"</t>
  </si>
  <si>
    <t>№ 10 "Эссовеемский"</t>
  </si>
  <si>
    <t>№ 11 "Импенвеемский"</t>
  </si>
  <si>
    <t>№ 14 "Болотистый"</t>
  </si>
  <si>
    <t>№ 16 "Пенжинский"</t>
  </si>
  <si>
    <t>ООО «Лесная» охотничье угодье "Тевинское"</t>
  </si>
  <si>
    <t>ОО «ПООиР» охотхозяйство "Паланское"</t>
  </si>
  <si>
    <t>РО «Юнэт» охотничье угодье "Атъавайский - Мутновский"</t>
  </si>
  <si>
    <t>РО «Сокол» охотничье угодье "Шишель"</t>
  </si>
  <si>
    <t>ОАО «Тигильское промысловое хозяйство» охотничье угодье "Шлен"</t>
  </si>
  <si>
    <t>ОАО «Тигильское промысловое хозяйство» охотничье угодье "Калгауч"</t>
  </si>
  <si>
    <t>ОАО «Тигильское промысловое хозяйство» охотничье угодье "Центральное"</t>
  </si>
  <si>
    <t>ООО «Камчатский Трофей» охотничье угодье "Тигильское"</t>
  </si>
  <si>
    <t>ОФВРОРКК охотничье угодье "Ичинский-Кешумный"</t>
  </si>
  <si>
    <t>39.1</t>
  </si>
  <si>
    <t>39.2</t>
  </si>
  <si>
    <t>39.3</t>
  </si>
  <si>
    <t>№ 26 "Хромушка"</t>
  </si>
  <si>
    <t>39.4</t>
  </si>
  <si>
    <t>№ 40 "Алманен"</t>
  </si>
  <si>
    <t>№ 52 "Верхняя-Чананка"</t>
  </si>
  <si>
    <t>№ 62 "Белоголовая"</t>
  </si>
  <si>
    <t xml:space="preserve">Квота добычи, особей </t>
  </si>
  <si>
    <t>Таблица 3</t>
  </si>
  <si>
    <t>Таблица 4</t>
  </si>
  <si>
    <t>Таблица 5</t>
  </si>
  <si>
    <t>Таблица 6</t>
  </si>
  <si>
    <t xml:space="preserve">Квота добычи, за исключением особей текущего года рождения, и самок, имеющих медвежат, особей </t>
  </si>
  <si>
    <t>протяженность русел рек, свойственных для обитания вида охотничьих ресурсов, км</t>
  </si>
  <si>
    <t>все половозрастные группы, за исключением самок старше 1 года</t>
  </si>
  <si>
    <t>Квоты добычи охотничьих ресурсов, за исключением таких квот в отношении охотничьих ресурсов, находящихся на особо охраняемых природных территориях федерального значения, для Камчатского края на период с 01 августа 2016 года до 01 августа 2017 года</t>
  </si>
  <si>
    <t>ООО "Северная рыбодобывающая компания" № 17 "Рассошинский"</t>
  </si>
  <si>
    <t>ООО "ЖАКАН ПЛЮС" № 21 "Ичинский"</t>
  </si>
  <si>
    <t>ООО "ЖАКАН ПЛЮС" № 22 "Семеновский"</t>
  </si>
  <si>
    <t xml:space="preserve">ООО "Заимка" охотничье угодье "Правожупановское" </t>
  </si>
  <si>
    <t>ООО "Семячик"  № 7 "Семячик"</t>
  </si>
  <si>
    <t>ООО "ЖАКАН ПЛЮС" № 17 "Немтик"</t>
  </si>
  <si>
    <t>ООО "СпецГидроСтрой ДВ" № 33-А "Асачинский"</t>
  </si>
  <si>
    <t>ООО «Караковская заимка» № 1 "Козыревский"</t>
  </si>
  <si>
    <t>ООО «Караковская заимка» № 3 "Сокорецкий"</t>
  </si>
  <si>
    <t>ООО "АЖАБАЧЬЕ" № 30-А "Озерная- Толбачинская"</t>
  </si>
  <si>
    <t>23.1</t>
  </si>
  <si>
    <t>ООО "Урсус" № 9-А"Хейванский"</t>
  </si>
  <si>
    <t>ООО "Урсус" № 10-А "Верхнеколпаковский"</t>
  </si>
  <si>
    <t>ООО "УК ЖКХ" № 3 "Хомутинский"</t>
  </si>
  <si>
    <t>ООО "Хребтовая" № 11 "Апачанский"</t>
  </si>
  <si>
    <t>23.2</t>
  </si>
  <si>
    <t>ООО ТК "Камчатка-Тур" № 24 "Лагуна Казарок"</t>
  </si>
  <si>
    <t>14.1</t>
  </si>
  <si>
    <t>14.2</t>
  </si>
  <si>
    <t>14.3</t>
  </si>
  <si>
    <t>14.4</t>
  </si>
  <si>
    <t>14.5</t>
  </si>
  <si>
    <t>14.6</t>
  </si>
  <si>
    <t>14.7</t>
  </si>
  <si>
    <t>ООО «Иянин Кутх Стилхэд» № 9 "Дальний"</t>
  </si>
  <si>
    <t>ООО "Фарт" № 17 "Крайний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</si>
  <si>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</si>
  <si>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</si>
  <si>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</si>
  <si>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</si>
  <si>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</si>
  <si>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</si>
  <si>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</si>
  <si>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</si>
  <si>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</si>
  <si>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</si>
  <si>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</si>
  <si>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</si>
  <si>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</si>
  <si>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</si>
  <si>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</si>
  <si>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</si>
  <si>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ООО «Иянин Кутх Стилхэд» № 30 "Омгонский"</t>
  </si>
  <si>
    <t>ООО «Иянин Кутх Стилхэд» № 43 "Хлебненско-Текловаямский"</t>
  </si>
  <si>
    <t>ООО «Иянин Кутх Стилхэд» № 35 "Седанкинский"</t>
  </si>
  <si>
    <t>ООО «Иянин Кутх Стилхэд» охотничье угодье "Сопочный - Ушхский"</t>
  </si>
  <si>
    <t>ООО  «Ивнинг Стар» № 45 "Медвежий"</t>
  </si>
  <si>
    <t>ООО "Северная рыбодобывающая компания" № 56 "Эмгучанский"</t>
  </si>
  <si>
    <t>40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</si>
  <si>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</si>
  <si>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</si>
  <si>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</si>
  <si>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</si>
  <si>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</si>
  <si>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</si>
  <si>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</si>
  <si>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</si>
  <si>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</si>
  <si>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</si>
  <si>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</si>
  <si>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0</t>
  </si>
  <si>
    <t>ООО «Алней» № 23 "Кимитинский"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</si>
</sst>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7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164" fontId="1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Border="1"/>
    <xf numFmtId="1" fontId="2" fillId="2" borderId="3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7"/>
  <sheetViews>
    <sheetView zoomScaleNormal="100" workbookViewId="0">
      <pane ySplit="12" topLeftCell="A306" activePane="bottomLeft" state="frozen"/>
      <selection pane="bottomLeft" activeCell="A307" sqref="A307:B307"/>
    </sheetView>
  </sheetViews>
  <sheetFormatPr defaultColWidth="8.85546875" defaultRowHeight="15" x14ac:dyDescent="0.25"/>
  <cols>
    <col min="1" max="1" width="5.85546875" style="11" customWidth="1"/>
    <col min="2" max="2" width="47.5703125" style="11" customWidth="1"/>
    <col min="3" max="5" width="15.28515625" style="11" customWidth="1"/>
    <col min="6" max="7" width="11.85546875" style="11" customWidth="1"/>
    <col min="8" max="8" width="18" style="11" customWidth="1"/>
    <col min="9" max="9" width="11.85546875" style="11" customWidth="1"/>
    <col min="10" max="16384" width="8.85546875" style="11"/>
  </cols>
  <sheetData>
    <row r="1" spans="1:9" x14ac:dyDescent="0.25">
      <c r="F1" s="39" t="s">
        <v>43</v>
      </c>
      <c r="G1" s="39"/>
      <c r="H1" s="39"/>
      <c r="I1" s="39"/>
    </row>
    <row r="2" spans="1:9" x14ac:dyDescent="0.25">
      <c r="F2" s="39"/>
      <c r="G2" s="39"/>
      <c r="H2" s="39"/>
      <c r="I2" s="39"/>
    </row>
    <row r="3" spans="1:9" ht="15" customHeight="1" x14ac:dyDescent="0.25">
      <c r="F3" s="39"/>
      <c r="G3" s="39"/>
      <c r="H3" s="39"/>
      <c r="I3" s="39"/>
    </row>
    <row r="4" spans="1:9" ht="18.75" customHeight="1" x14ac:dyDescent="0.25">
      <c r="F4" s="39"/>
      <c r="G4" s="39"/>
      <c r="H4" s="39"/>
      <c r="I4" s="39"/>
    </row>
    <row r="5" spans="1:9" ht="66.75" customHeight="1" x14ac:dyDescent="0.25">
      <c r="A5" s="47" t="s">
        <v>350</v>
      </c>
      <c r="B5" s="47"/>
      <c r="C5" s="47"/>
      <c r="D5" s="47"/>
      <c r="E5" s="47"/>
      <c r="F5" s="47"/>
      <c r="G5" s="47"/>
      <c r="H5" s="47"/>
      <c r="I5" s="47"/>
    </row>
    <row r="6" spans="1:9" ht="18.75" x14ac:dyDescent="0.3">
      <c r="A6" s="41" t="s">
        <v>29</v>
      </c>
      <c r="B6" s="41"/>
      <c r="C6" s="41"/>
      <c r="D6" s="41"/>
      <c r="E6" s="41"/>
      <c r="F6" s="41"/>
      <c r="G6" s="41"/>
      <c r="H6" s="41"/>
      <c r="I6" s="41"/>
    </row>
    <row r="7" spans="1:9" x14ac:dyDescent="0.25">
      <c r="A7" s="48" t="s">
        <v>30</v>
      </c>
      <c r="B7" s="49"/>
      <c r="C7" s="49"/>
      <c r="D7" s="49"/>
      <c r="E7" s="49"/>
      <c r="F7" s="49"/>
      <c r="G7" s="49"/>
      <c r="H7" s="49"/>
      <c r="I7" s="49"/>
    </row>
    <row r="8" spans="1:9" ht="15" customHeight="1" x14ac:dyDescent="0.3">
      <c r="H8" s="40" t="s">
        <v>41</v>
      </c>
      <c r="I8" s="40"/>
    </row>
    <row r="9" spans="1:9" ht="19.5" customHeight="1" x14ac:dyDescent="0.25">
      <c r="A9" s="53" t="s">
        <v>0</v>
      </c>
      <c r="B9" s="42" t="s">
        <v>36</v>
      </c>
      <c r="C9" s="42" t="s">
        <v>40</v>
      </c>
      <c r="D9" s="42" t="s">
        <v>37</v>
      </c>
      <c r="E9" s="42" t="s">
        <v>38</v>
      </c>
      <c r="F9" s="45" t="s">
        <v>26</v>
      </c>
      <c r="G9" s="45"/>
      <c r="H9" s="45"/>
      <c r="I9" s="46"/>
    </row>
    <row r="10" spans="1:9" ht="21" customHeight="1" x14ac:dyDescent="0.25">
      <c r="A10" s="54"/>
      <c r="B10" s="43"/>
      <c r="C10" s="43"/>
      <c r="D10" s="43"/>
      <c r="E10" s="43"/>
      <c r="F10" s="42" t="s">
        <v>39</v>
      </c>
      <c r="G10" s="50" t="s">
        <v>27</v>
      </c>
      <c r="H10" s="51"/>
      <c r="I10" s="52"/>
    </row>
    <row r="11" spans="1:9" ht="105.75" customHeight="1" x14ac:dyDescent="0.25">
      <c r="A11" s="55"/>
      <c r="B11" s="44"/>
      <c r="C11" s="44"/>
      <c r="D11" s="44"/>
      <c r="E11" s="44"/>
      <c r="F11" s="44"/>
      <c r="G11" s="1" t="s">
        <v>288</v>
      </c>
      <c r="H11" s="12" t="s">
        <v>349</v>
      </c>
      <c r="I11" s="24" t="s">
        <v>289</v>
      </c>
    </row>
    <row r="12" spans="1:9" ht="16.5" customHeight="1" x14ac:dyDescent="0.25">
      <c r="A12" s="2" t="s">
        <v>28</v>
      </c>
      <c r="B12" s="3">
        <v>2</v>
      </c>
      <c r="C12" s="3">
        <v>3</v>
      </c>
      <c r="D12" s="4">
        <v>4</v>
      </c>
      <c r="E12" s="4">
        <v>5</v>
      </c>
      <c r="F12" s="3">
        <v>6</v>
      </c>
      <c r="G12" s="5">
        <v>7</v>
      </c>
      <c r="H12" s="13">
        <v>8</v>
      </c>
      <c r="I12" s="3">
        <v>9</v>
      </c>
    </row>
    <row r="13" spans="1:9" x14ac:dyDescent="0.25">
      <c r="A13" s="31" t="s">
        <v>12</v>
      </c>
      <c r="B13" s="14" t="s">
        <v>1</v>
      </c>
      <c r="C13" s="9">
        <f>SUM(C14:C37)</f>
        <v>872.35</v>
      </c>
      <c r="D13" s="10">
        <f t="shared" ref="D13" si="0">SUM(D14:D37)</f>
        <v>1516</v>
      </c>
      <c r="E13" s="9">
        <v>1.7378345847423626</v>
      </c>
      <c r="F13" s="10">
        <f>SUM(F14:F37)</f>
        <v>80</v>
      </c>
      <c r="G13" s="10">
        <f t="shared" ref="G13" si="1">SUM(G14:G37)</f>
        <v>2</v>
      </c>
      <c r="H13" s="18">
        <v>78</v>
      </c>
      <c r="I13" s="10">
        <f t="shared" ref="I13" si="2">SUM(I14:I37)</f>
        <v>0</v>
      </c>
    </row>
    <row r="14" spans="1:9" ht="38.25" x14ac:dyDescent="0.25">
      <c r="A14" s="32">
        <v>1</v>
      </c>
      <c r="B14" s="15" t="s">
        <v>44</v>
      </c>
      <c r="C14" s="9">
        <v>13.2</v>
      </c>
      <c r="D14" s="10">
        <v>29</v>
      </c>
      <c r="E14" s="9">
        <v>2.1969696969696972</v>
      </c>
      <c r="F14" s="10">
        <v>2</v>
      </c>
      <c r="G14" s="10">
        <v>0</v>
      </c>
      <c r="H14" s="22">
        <v>2</v>
      </c>
      <c r="I14" s="10">
        <v>0</v>
      </c>
    </row>
    <row r="15" spans="1:9" ht="38.25" x14ac:dyDescent="0.25">
      <c r="A15" s="32">
        <v>2</v>
      </c>
      <c r="B15" s="15" t="s">
        <v>45</v>
      </c>
      <c r="C15" s="9">
        <v>61.2</v>
      </c>
      <c r="D15" s="10">
        <v>135</v>
      </c>
      <c r="E15" s="9">
        <v>2.2058823529411762</v>
      </c>
      <c r="F15" s="10">
        <v>9</v>
      </c>
      <c r="G15" s="10">
        <v>2</v>
      </c>
      <c r="H15" s="22">
        <v>7</v>
      </c>
      <c r="I15" s="10">
        <v>0</v>
      </c>
    </row>
    <row r="16" spans="1:9" ht="38.25" x14ac:dyDescent="0.25">
      <c r="A16" s="32">
        <v>3</v>
      </c>
      <c r="B16" s="15" t="s">
        <v>46</v>
      </c>
      <c r="C16" s="9">
        <v>14.4</v>
      </c>
      <c r="D16" s="10">
        <v>5</v>
      </c>
      <c r="E16" s="9">
        <v>0.34722222222222221</v>
      </c>
      <c r="F16" s="10">
        <v>0</v>
      </c>
      <c r="G16" s="10">
        <v>0</v>
      </c>
      <c r="H16" s="22">
        <v>0</v>
      </c>
      <c r="I16" s="10">
        <v>0</v>
      </c>
    </row>
    <row r="17" spans="1:9" x14ac:dyDescent="0.25">
      <c r="A17" s="32">
        <v>4</v>
      </c>
      <c r="B17" s="15" t="s">
        <v>47</v>
      </c>
      <c r="C17" s="9">
        <v>42.7</v>
      </c>
      <c r="D17" s="10">
        <v>48</v>
      </c>
      <c r="E17" s="9">
        <v>1.1241217798594847</v>
      </c>
      <c r="F17" s="10">
        <v>2</v>
      </c>
      <c r="G17" s="10">
        <v>0</v>
      </c>
      <c r="H17" s="22">
        <v>2</v>
      </c>
      <c r="I17" s="10">
        <v>0</v>
      </c>
    </row>
    <row r="18" spans="1:9" x14ac:dyDescent="0.25">
      <c r="A18" s="32">
        <v>5</v>
      </c>
      <c r="B18" s="15" t="s">
        <v>48</v>
      </c>
      <c r="C18" s="33">
        <v>18.7</v>
      </c>
      <c r="D18" s="10">
        <v>45</v>
      </c>
      <c r="E18" s="9">
        <v>2.4064171122994655</v>
      </c>
      <c r="F18" s="10">
        <v>2</v>
      </c>
      <c r="G18" s="10">
        <v>0</v>
      </c>
      <c r="H18" s="22">
        <v>2</v>
      </c>
      <c r="I18" s="10">
        <v>0</v>
      </c>
    </row>
    <row r="19" spans="1:9" x14ac:dyDescent="0.25">
      <c r="A19" s="32">
        <v>6</v>
      </c>
      <c r="B19" s="15" t="s">
        <v>49</v>
      </c>
      <c r="C19" s="9">
        <v>9.8000000000000007</v>
      </c>
      <c r="D19" s="10">
        <v>26</v>
      </c>
      <c r="E19" s="9">
        <v>2.6530612244897958</v>
      </c>
      <c r="F19" s="10">
        <v>1</v>
      </c>
      <c r="G19" s="10">
        <v>0</v>
      </c>
      <c r="H19" s="22">
        <v>1</v>
      </c>
      <c r="I19" s="10">
        <v>0</v>
      </c>
    </row>
    <row r="20" spans="1:9" x14ac:dyDescent="0.25">
      <c r="A20" s="32">
        <v>7</v>
      </c>
      <c r="B20" s="15" t="s">
        <v>50</v>
      </c>
      <c r="C20" s="9">
        <v>9.8000000000000007</v>
      </c>
      <c r="D20" s="10">
        <v>26</v>
      </c>
      <c r="E20" s="9">
        <v>2.6530612244897958</v>
      </c>
      <c r="F20" s="10">
        <v>1</v>
      </c>
      <c r="G20" s="10">
        <v>0</v>
      </c>
      <c r="H20" s="22">
        <v>1</v>
      </c>
      <c r="I20" s="10">
        <v>0</v>
      </c>
    </row>
    <row r="21" spans="1:9" x14ac:dyDescent="0.25">
      <c r="A21" s="32">
        <v>8</v>
      </c>
      <c r="B21" s="15" t="s">
        <v>51</v>
      </c>
      <c r="C21" s="9">
        <v>45.8</v>
      </c>
      <c r="D21" s="10">
        <v>108</v>
      </c>
      <c r="E21" s="9">
        <v>2.3580786026200875</v>
      </c>
      <c r="F21" s="10">
        <v>6</v>
      </c>
      <c r="G21" s="10">
        <v>0</v>
      </c>
      <c r="H21" s="22">
        <v>6</v>
      </c>
      <c r="I21" s="10">
        <v>0</v>
      </c>
    </row>
    <row r="22" spans="1:9" x14ac:dyDescent="0.25">
      <c r="A22" s="32">
        <v>9</v>
      </c>
      <c r="B22" s="15" t="s">
        <v>52</v>
      </c>
      <c r="C22" s="9">
        <v>13.5</v>
      </c>
      <c r="D22" s="10">
        <v>35</v>
      </c>
      <c r="E22" s="9">
        <v>2.5925925925925926</v>
      </c>
      <c r="F22" s="10">
        <v>2</v>
      </c>
      <c r="G22" s="10">
        <v>0</v>
      </c>
      <c r="H22" s="16">
        <v>2</v>
      </c>
      <c r="I22" s="10">
        <v>0</v>
      </c>
    </row>
    <row r="23" spans="1:9" x14ac:dyDescent="0.25">
      <c r="A23" s="32">
        <v>10</v>
      </c>
      <c r="B23" s="15" t="s">
        <v>53</v>
      </c>
      <c r="C23" s="9">
        <v>40.9</v>
      </c>
      <c r="D23" s="10">
        <v>88</v>
      </c>
      <c r="E23" s="9">
        <v>2.1515892420537899</v>
      </c>
      <c r="F23" s="10">
        <v>4</v>
      </c>
      <c r="G23" s="10">
        <v>0</v>
      </c>
      <c r="H23" s="22">
        <v>4</v>
      </c>
      <c r="I23" s="10">
        <v>0</v>
      </c>
    </row>
    <row r="24" spans="1:9" x14ac:dyDescent="0.25">
      <c r="A24" s="32">
        <v>11</v>
      </c>
      <c r="B24" s="15" t="s">
        <v>54</v>
      </c>
      <c r="C24" s="9">
        <v>27.4</v>
      </c>
      <c r="D24" s="10">
        <v>40</v>
      </c>
      <c r="E24" s="9">
        <v>1.4598540145985401</v>
      </c>
      <c r="F24" s="10">
        <v>2</v>
      </c>
      <c r="G24" s="10">
        <v>0</v>
      </c>
      <c r="H24" s="22">
        <v>2</v>
      </c>
      <c r="I24" s="10">
        <v>0</v>
      </c>
    </row>
    <row r="25" spans="1:9" x14ac:dyDescent="0.25">
      <c r="A25" s="32">
        <v>12</v>
      </c>
      <c r="B25" s="15" t="s">
        <v>55</v>
      </c>
      <c r="C25" s="9">
        <v>0.25</v>
      </c>
      <c r="D25" s="10">
        <v>0</v>
      </c>
      <c r="E25" s="9">
        <v>0</v>
      </c>
      <c r="F25" s="10">
        <v>0</v>
      </c>
      <c r="G25" s="10">
        <v>0</v>
      </c>
      <c r="H25" s="22">
        <v>0</v>
      </c>
      <c r="I25" s="10">
        <v>0</v>
      </c>
    </row>
    <row r="26" spans="1:9" x14ac:dyDescent="0.25">
      <c r="A26" s="32">
        <v>13</v>
      </c>
      <c r="B26" s="15" t="s">
        <v>290</v>
      </c>
      <c r="C26" s="9">
        <v>26.7</v>
      </c>
      <c r="D26" s="10">
        <v>94</v>
      </c>
      <c r="E26" s="9">
        <v>3.5205992509363297</v>
      </c>
      <c r="F26" s="10">
        <v>6</v>
      </c>
      <c r="G26" s="10">
        <v>0</v>
      </c>
      <c r="H26" s="22">
        <v>6</v>
      </c>
      <c r="I26" s="10">
        <v>0</v>
      </c>
    </row>
    <row r="27" spans="1:9" x14ac:dyDescent="0.25">
      <c r="A27" s="32">
        <v>14</v>
      </c>
      <c r="B27" s="15" t="s">
        <v>56</v>
      </c>
      <c r="C27" s="9">
        <v>49.8</v>
      </c>
      <c r="D27" s="10">
        <v>100</v>
      </c>
      <c r="E27" s="9">
        <v>2.0080321285140563</v>
      </c>
      <c r="F27" s="10">
        <v>7</v>
      </c>
      <c r="G27" s="10">
        <v>0</v>
      </c>
      <c r="H27" s="22">
        <v>7</v>
      </c>
      <c r="I27" s="10">
        <v>0</v>
      </c>
    </row>
    <row r="28" spans="1:9" x14ac:dyDescent="0.25">
      <c r="A28" s="32">
        <v>15</v>
      </c>
      <c r="B28" s="15" t="s">
        <v>57</v>
      </c>
      <c r="C28" s="9">
        <v>49.4</v>
      </c>
      <c r="D28" s="10">
        <v>130</v>
      </c>
      <c r="E28" s="9">
        <v>2.6315789473684212</v>
      </c>
      <c r="F28" s="10">
        <v>9</v>
      </c>
      <c r="G28" s="10">
        <v>0</v>
      </c>
      <c r="H28" s="22">
        <v>9</v>
      </c>
      <c r="I28" s="10">
        <v>0</v>
      </c>
    </row>
    <row r="29" spans="1:9" x14ac:dyDescent="0.25">
      <c r="A29" s="32">
        <v>16</v>
      </c>
      <c r="B29" s="15" t="s">
        <v>58</v>
      </c>
      <c r="C29" s="9">
        <v>178.9</v>
      </c>
      <c r="D29" s="10">
        <v>218</v>
      </c>
      <c r="E29" s="9">
        <v>1.218557853549469</v>
      </c>
      <c r="F29" s="10">
        <v>11</v>
      </c>
      <c r="G29" s="10">
        <v>0</v>
      </c>
      <c r="H29" s="22">
        <v>11</v>
      </c>
      <c r="I29" s="10">
        <v>0</v>
      </c>
    </row>
    <row r="30" spans="1:9" ht="25.5" x14ac:dyDescent="0.25">
      <c r="A30" s="32">
        <v>17</v>
      </c>
      <c r="B30" s="15" t="s">
        <v>351</v>
      </c>
      <c r="C30" s="9">
        <v>30.5</v>
      </c>
      <c r="D30" s="10">
        <v>55</v>
      </c>
      <c r="E30" s="9">
        <v>1.8032786885245902</v>
      </c>
      <c r="F30" s="10">
        <v>2</v>
      </c>
      <c r="G30" s="10">
        <v>0</v>
      </c>
      <c r="H30" s="18">
        <v>2</v>
      </c>
      <c r="I30" s="10">
        <v>0</v>
      </c>
    </row>
    <row r="31" spans="1:9" x14ac:dyDescent="0.25">
      <c r="A31" s="32">
        <v>18</v>
      </c>
      <c r="B31" s="15" t="s">
        <v>59</v>
      </c>
      <c r="C31" s="9">
        <v>33.6</v>
      </c>
      <c r="D31" s="10">
        <v>61</v>
      </c>
      <c r="E31" s="9">
        <v>1.8154761904761905</v>
      </c>
      <c r="F31" s="10">
        <v>3</v>
      </c>
      <c r="G31" s="10">
        <v>0</v>
      </c>
      <c r="H31" s="22">
        <v>3</v>
      </c>
      <c r="I31" s="10">
        <v>0</v>
      </c>
    </row>
    <row r="32" spans="1:9" x14ac:dyDescent="0.25">
      <c r="A32" s="32">
        <v>19</v>
      </c>
      <c r="B32" s="15" t="s">
        <v>60</v>
      </c>
      <c r="C32" s="9">
        <v>94.1</v>
      </c>
      <c r="D32" s="10">
        <v>104</v>
      </c>
      <c r="E32" s="9">
        <v>1.1052072263549415</v>
      </c>
      <c r="F32" s="10">
        <v>5</v>
      </c>
      <c r="G32" s="10">
        <v>0</v>
      </c>
      <c r="H32" s="22">
        <v>5</v>
      </c>
      <c r="I32" s="10">
        <v>0</v>
      </c>
    </row>
    <row r="33" spans="1:9" x14ac:dyDescent="0.25">
      <c r="A33" s="32">
        <v>20</v>
      </c>
      <c r="B33" s="15" t="s">
        <v>352</v>
      </c>
      <c r="C33" s="33">
        <v>52.1</v>
      </c>
      <c r="D33" s="10">
        <v>59</v>
      </c>
      <c r="E33" s="9">
        <v>1.1324376199616122</v>
      </c>
      <c r="F33" s="10">
        <v>2</v>
      </c>
      <c r="G33" s="10">
        <v>0</v>
      </c>
      <c r="H33" s="22">
        <v>2</v>
      </c>
      <c r="I33" s="10">
        <v>0</v>
      </c>
    </row>
    <row r="34" spans="1:9" x14ac:dyDescent="0.25">
      <c r="A34" s="32">
        <v>21</v>
      </c>
      <c r="B34" s="15" t="s">
        <v>353</v>
      </c>
      <c r="C34" s="33">
        <v>18.600000000000001</v>
      </c>
      <c r="D34" s="10">
        <v>23</v>
      </c>
      <c r="E34" s="9">
        <v>1.2365591397849462</v>
      </c>
      <c r="F34" s="10">
        <v>0</v>
      </c>
      <c r="G34" s="10">
        <v>0</v>
      </c>
      <c r="H34" s="22">
        <v>0</v>
      </c>
      <c r="I34" s="10">
        <v>0</v>
      </c>
    </row>
    <row r="35" spans="1:9" x14ac:dyDescent="0.25">
      <c r="A35" s="32">
        <v>22</v>
      </c>
      <c r="B35" s="15" t="s">
        <v>61</v>
      </c>
      <c r="C35" s="9">
        <v>13.3</v>
      </c>
      <c r="D35" s="10">
        <v>30</v>
      </c>
      <c r="E35" s="9">
        <v>2.255639097744361</v>
      </c>
      <c r="F35" s="10">
        <v>2</v>
      </c>
      <c r="G35" s="10">
        <v>0</v>
      </c>
      <c r="H35" s="22">
        <v>2</v>
      </c>
      <c r="I35" s="10">
        <v>0</v>
      </c>
    </row>
    <row r="36" spans="1:9" x14ac:dyDescent="0.25">
      <c r="A36" s="32">
        <v>23</v>
      </c>
      <c r="B36" s="15" t="s">
        <v>62</v>
      </c>
      <c r="C36" s="9">
        <v>15.5</v>
      </c>
      <c r="D36" s="10">
        <v>40</v>
      </c>
      <c r="E36" s="9">
        <v>2.5806451612903225</v>
      </c>
      <c r="F36" s="10">
        <v>2</v>
      </c>
      <c r="G36" s="10">
        <v>0</v>
      </c>
      <c r="H36" s="22">
        <v>2</v>
      </c>
      <c r="I36" s="10">
        <v>0</v>
      </c>
    </row>
    <row r="37" spans="1:9" x14ac:dyDescent="0.25">
      <c r="A37" s="29" t="s">
        <v>63</v>
      </c>
      <c r="B37" s="19" t="s">
        <v>11</v>
      </c>
      <c r="C37" s="33">
        <f>SUM(C38:C38)</f>
        <v>12.2</v>
      </c>
      <c r="D37" s="34">
        <f>SUM(D38:D38)</f>
        <v>17</v>
      </c>
      <c r="E37" s="9">
        <v>1.3934426229508197</v>
      </c>
      <c r="F37" s="10">
        <f>SUM(F38:F38)</f>
        <v>0</v>
      </c>
      <c r="G37" s="10">
        <f>SUM(G38:G38)</f>
        <v>0</v>
      </c>
      <c r="H37" s="22">
        <v>0</v>
      </c>
      <c r="I37" s="10">
        <f>SUM(I38:I38)</f>
        <v>0</v>
      </c>
    </row>
    <row r="38" spans="1:9" x14ac:dyDescent="0.25">
      <c r="A38" s="29" t="s">
        <v>64</v>
      </c>
      <c r="B38" s="15" t="s">
        <v>65</v>
      </c>
      <c r="C38" s="33">
        <v>12.2</v>
      </c>
      <c r="D38" s="10">
        <v>17</v>
      </c>
      <c r="E38" s="9">
        <v>1.3934426229508197</v>
      </c>
      <c r="F38" s="10">
        <v>0</v>
      </c>
      <c r="G38" s="10">
        <v>0</v>
      </c>
      <c r="H38" s="22">
        <v>0</v>
      </c>
      <c r="I38" s="10">
        <v>0</v>
      </c>
    </row>
    <row r="39" spans="1:9" x14ac:dyDescent="0.25">
      <c r="A39" s="31" t="s">
        <v>13</v>
      </c>
      <c r="B39" s="14" t="s">
        <v>2</v>
      </c>
      <c r="C39" s="33">
        <f>SUM(C40:C78)</f>
        <v>62.3</v>
      </c>
      <c r="D39" s="34">
        <f>SUM(D40:D78)</f>
        <v>48</v>
      </c>
      <c r="E39" s="9">
        <v>0.7704654895666132</v>
      </c>
      <c r="F39" s="10">
        <f>SUM(F40:F78)</f>
        <v>0</v>
      </c>
      <c r="G39" s="10">
        <f>SUM(G40:G78)</f>
        <v>0</v>
      </c>
      <c r="H39" s="22">
        <v>0</v>
      </c>
      <c r="I39" s="10">
        <f>SUM(I40:I78)</f>
        <v>0</v>
      </c>
    </row>
    <row r="40" spans="1:9" x14ac:dyDescent="0.25">
      <c r="A40" s="29">
        <v>1</v>
      </c>
      <c r="B40" s="15" t="s">
        <v>67</v>
      </c>
      <c r="C40" s="9">
        <v>0</v>
      </c>
      <c r="D40" s="10">
        <v>0</v>
      </c>
      <c r="E40" s="9"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x14ac:dyDescent="0.25">
      <c r="A41" s="29">
        <v>2</v>
      </c>
      <c r="B41" s="15" t="s">
        <v>68</v>
      </c>
      <c r="C41" s="9">
        <v>19.899999999999999</v>
      </c>
      <c r="D41" s="10">
        <v>25</v>
      </c>
      <c r="E41" s="9">
        <v>1.256281407035176</v>
      </c>
      <c r="F41" s="10">
        <v>0</v>
      </c>
      <c r="G41" s="10">
        <v>0</v>
      </c>
      <c r="H41" s="22">
        <v>0</v>
      </c>
      <c r="I41" s="10">
        <v>0</v>
      </c>
    </row>
    <row r="42" spans="1:9" x14ac:dyDescent="0.25">
      <c r="A42" s="29">
        <v>3</v>
      </c>
      <c r="B42" s="15" t="s">
        <v>354</v>
      </c>
      <c r="C42" s="9">
        <v>0</v>
      </c>
      <c r="D42" s="10">
        <v>0</v>
      </c>
      <c r="E42" s="9">
        <v>0</v>
      </c>
      <c r="F42" s="10">
        <v>0</v>
      </c>
      <c r="G42" s="10">
        <v>0</v>
      </c>
      <c r="H42" s="22">
        <v>0</v>
      </c>
      <c r="I42" s="10">
        <v>0</v>
      </c>
    </row>
    <row r="43" spans="1:9" x14ac:dyDescent="0.25">
      <c r="A43" s="29">
        <v>4</v>
      </c>
      <c r="B43" s="15" t="s">
        <v>291</v>
      </c>
      <c r="C43" s="9">
        <v>0</v>
      </c>
      <c r="D43" s="10">
        <v>0</v>
      </c>
      <c r="E43" s="9">
        <v>0</v>
      </c>
      <c r="F43" s="10">
        <v>0</v>
      </c>
      <c r="G43" s="10">
        <v>0</v>
      </c>
      <c r="H43" s="10">
        <v>0</v>
      </c>
      <c r="I43" s="10">
        <v>0</v>
      </c>
    </row>
    <row r="44" spans="1:9" x14ac:dyDescent="0.25">
      <c r="A44" s="29">
        <v>5</v>
      </c>
      <c r="B44" s="15" t="s">
        <v>69</v>
      </c>
      <c r="C44" s="9">
        <v>0</v>
      </c>
      <c r="D44" s="10">
        <v>0</v>
      </c>
      <c r="E44" s="9">
        <v>0</v>
      </c>
      <c r="F44" s="10">
        <v>0</v>
      </c>
      <c r="G44" s="10">
        <v>0</v>
      </c>
      <c r="H44" s="10">
        <v>0</v>
      </c>
      <c r="I44" s="10">
        <v>0</v>
      </c>
    </row>
    <row r="45" spans="1:9" x14ac:dyDescent="0.25">
      <c r="A45" s="29">
        <v>6</v>
      </c>
      <c r="B45" s="15" t="s">
        <v>355</v>
      </c>
      <c r="C45" s="9">
        <v>0</v>
      </c>
      <c r="D45" s="10">
        <v>0</v>
      </c>
      <c r="E45" s="9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x14ac:dyDescent="0.25">
      <c r="A46" s="29">
        <v>7</v>
      </c>
      <c r="B46" s="15" t="s">
        <v>70</v>
      </c>
      <c r="C46" s="9">
        <v>0</v>
      </c>
      <c r="D46" s="10">
        <v>0</v>
      </c>
      <c r="E46" s="9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x14ac:dyDescent="0.25">
      <c r="A47" s="29">
        <v>8</v>
      </c>
      <c r="B47" s="15" t="s">
        <v>71</v>
      </c>
      <c r="C47" s="9">
        <v>0</v>
      </c>
      <c r="D47" s="10">
        <v>0</v>
      </c>
      <c r="E47" s="9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x14ac:dyDescent="0.25">
      <c r="A48" s="29">
        <v>9</v>
      </c>
      <c r="B48" s="15" t="s">
        <v>292</v>
      </c>
      <c r="C48" s="9">
        <v>0</v>
      </c>
      <c r="D48" s="10">
        <v>0</v>
      </c>
      <c r="E48" s="9">
        <v>0</v>
      </c>
      <c r="F48" s="10">
        <v>0</v>
      </c>
      <c r="G48" s="10">
        <v>0</v>
      </c>
      <c r="H48" s="10">
        <v>0</v>
      </c>
      <c r="I48" s="10">
        <v>0</v>
      </c>
    </row>
    <row r="49" spans="1:9" x14ac:dyDescent="0.25">
      <c r="A49" s="29">
        <v>10</v>
      </c>
      <c r="B49" s="15" t="s">
        <v>72</v>
      </c>
      <c r="C49" s="9">
        <v>0</v>
      </c>
      <c r="D49" s="10">
        <v>0</v>
      </c>
      <c r="E49" s="9">
        <v>0</v>
      </c>
      <c r="F49" s="10">
        <v>0</v>
      </c>
      <c r="G49" s="10">
        <v>0</v>
      </c>
      <c r="H49" s="10">
        <v>0</v>
      </c>
      <c r="I49" s="10">
        <v>0</v>
      </c>
    </row>
    <row r="50" spans="1:9" x14ac:dyDescent="0.25">
      <c r="A50" s="29">
        <v>11</v>
      </c>
      <c r="B50" s="15" t="s">
        <v>73</v>
      </c>
      <c r="C50" s="9">
        <v>0</v>
      </c>
      <c r="D50" s="10">
        <v>0</v>
      </c>
      <c r="E50" s="9">
        <v>0</v>
      </c>
      <c r="F50" s="10">
        <v>0</v>
      </c>
      <c r="G50" s="10">
        <v>0</v>
      </c>
      <c r="H50" s="10">
        <v>0</v>
      </c>
      <c r="I50" s="10">
        <v>0</v>
      </c>
    </row>
    <row r="51" spans="1:9" x14ac:dyDescent="0.25">
      <c r="A51" s="29">
        <v>12</v>
      </c>
      <c r="B51" s="15" t="s">
        <v>75</v>
      </c>
      <c r="C51" s="9">
        <v>0</v>
      </c>
      <c r="D51" s="10">
        <v>0</v>
      </c>
      <c r="E51" s="9"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x14ac:dyDescent="0.25">
      <c r="A52" s="29">
        <v>13</v>
      </c>
      <c r="B52" s="15" t="s">
        <v>76</v>
      </c>
      <c r="C52" s="9">
        <v>0</v>
      </c>
      <c r="D52" s="10">
        <v>0</v>
      </c>
      <c r="E52" s="9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x14ac:dyDescent="0.25">
      <c r="A53" s="29">
        <v>14</v>
      </c>
      <c r="B53" s="15" t="s">
        <v>77</v>
      </c>
      <c r="C53" s="9">
        <v>0</v>
      </c>
      <c r="D53" s="10">
        <v>0</v>
      </c>
      <c r="E53" s="9">
        <v>0</v>
      </c>
      <c r="F53" s="10">
        <v>0</v>
      </c>
      <c r="G53" s="10">
        <v>0</v>
      </c>
      <c r="H53" s="10">
        <v>0</v>
      </c>
      <c r="I53" s="10">
        <v>0</v>
      </c>
    </row>
    <row r="54" spans="1:9" x14ac:dyDescent="0.25">
      <c r="A54" s="29">
        <v>15</v>
      </c>
      <c r="B54" s="15" t="s">
        <v>78</v>
      </c>
      <c r="C54" s="9">
        <v>0</v>
      </c>
      <c r="D54" s="10">
        <v>0</v>
      </c>
      <c r="E54" s="9">
        <v>0</v>
      </c>
      <c r="F54" s="10">
        <v>0</v>
      </c>
      <c r="G54" s="10">
        <v>0</v>
      </c>
      <c r="H54" s="10">
        <v>0</v>
      </c>
      <c r="I54" s="10">
        <v>0</v>
      </c>
    </row>
    <row r="55" spans="1:9" x14ac:dyDescent="0.25">
      <c r="A55" s="29">
        <v>16</v>
      </c>
      <c r="B55" s="15" t="s">
        <v>79</v>
      </c>
      <c r="C55" s="9">
        <v>0</v>
      </c>
      <c r="D55" s="10">
        <v>0</v>
      </c>
      <c r="E55" s="9">
        <v>0</v>
      </c>
      <c r="F55" s="10">
        <v>0</v>
      </c>
      <c r="G55" s="10">
        <v>0</v>
      </c>
      <c r="H55" s="10">
        <v>0</v>
      </c>
      <c r="I55" s="10">
        <v>0</v>
      </c>
    </row>
    <row r="56" spans="1:9" x14ac:dyDescent="0.25">
      <c r="A56" s="29">
        <v>17</v>
      </c>
      <c r="B56" s="15" t="s">
        <v>80</v>
      </c>
      <c r="C56" s="9">
        <v>7.3</v>
      </c>
      <c r="D56" s="10">
        <v>6</v>
      </c>
      <c r="E56" s="9">
        <v>0.82191780821917815</v>
      </c>
      <c r="F56" s="10">
        <v>0</v>
      </c>
      <c r="G56" s="10">
        <v>0</v>
      </c>
      <c r="H56" s="22">
        <v>0</v>
      </c>
      <c r="I56" s="10">
        <v>0</v>
      </c>
    </row>
    <row r="57" spans="1:9" x14ac:dyDescent="0.25">
      <c r="A57" s="29">
        <v>18</v>
      </c>
      <c r="B57" s="15" t="s">
        <v>356</v>
      </c>
      <c r="C57" s="33">
        <v>0</v>
      </c>
      <c r="D57" s="34">
        <v>0</v>
      </c>
      <c r="E57" s="9">
        <v>0</v>
      </c>
      <c r="F57" s="10">
        <v>0</v>
      </c>
      <c r="G57" s="10">
        <v>0</v>
      </c>
      <c r="H57" s="22">
        <v>0</v>
      </c>
      <c r="I57" s="10">
        <v>0</v>
      </c>
    </row>
    <row r="58" spans="1:9" x14ac:dyDescent="0.25">
      <c r="A58" s="29">
        <v>19</v>
      </c>
      <c r="B58" s="15" t="s">
        <v>81</v>
      </c>
      <c r="C58" s="33">
        <v>10.7</v>
      </c>
      <c r="D58" s="10">
        <v>8</v>
      </c>
      <c r="E58" s="9">
        <v>0.74766355140186924</v>
      </c>
      <c r="F58" s="10">
        <v>0</v>
      </c>
      <c r="G58" s="10">
        <v>0</v>
      </c>
      <c r="H58" s="22">
        <v>0</v>
      </c>
      <c r="I58" s="10">
        <v>0</v>
      </c>
    </row>
    <row r="59" spans="1:9" ht="25.5" x14ac:dyDescent="0.25">
      <c r="A59" s="29">
        <v>20</v>
      </c>
      <c r="B59" s="15" t="s">
        <v>82</v>
      </c>
      <c r="C59" s="33">
        <v>24.4</v>
      </c>
      <c r="D59" s="10">
        <v>9</v>
      </c>
      <c r="E59" s="9">
        <v>0.36885245901639346</v>
      </c>
      <c r="F59" s="10">
        <v>0</v>
      </c>
      <c r="G59" s="10">
        <v>0</v>
      </c>
      <c r="H59" s="22">
        <v>0</v>
      </c>
      <c r="I59" s="10">
        <v>0</v>
      </c>
    </row>
    <row r="60" spans="1:9" ht="15" customHeight="1" x14ac:dyDescent="0.25">
      <c r="A60" s="29">
        <v>21</v>
      </c>
      <c r="B60" s="15" t="s">
        <v>83</v>
      </c>
      <c r="C60" s="33">
        <v>0</v>
      </c>
      <c r="D60" s="10">
        <v>0</v>
      </c>
      <c r="E60" s="9">
        <v>0</v>
      </c>
      <c r="F60" s="10">
        <v>0</v>
      </c>
      <c r="G60" s="10">
        <v>0</v>
      </c>
      <c r="H60" s="22">
        <v>0</v>
      </c>
      <c r="I60" s="10">
        <v>0</v>
      </c>
    </row>
    <row r="61" spans="1:9" x14ac:dyDescent="0.25">
      <c r="A61" s="29">
        <v>22</v>
      </c>
      <c r="B61" s="15" t="s">
        <v>84</v>
      </c>
      <c r="C61" s="33">
        <v>0</v>
      </c>
      <c r="D61" s="10">
        <v>0</v>
      </c>
      <c r="E61" s="9">
        <v>0</v>
      </c>
      <c r="F61" s="10">
        <v>0</v>
      </c>
      <c r="G61" s="10">
        <v>0</v>
      </c>
      <c r="H61" s="22">
        <v>0</v>
      </c>
      <c r="I61" s="10">
        <v>0</v>
      </c>
    </row>
    <row r="62" spans="1:9" x14ac:dyDescent="0.25">
      <c r="A62" s="29">
        <v>23</v>
      </c>
      <c r="B62" s="15" t="s">
        <v>85</v>
      </c>
      <c r="C62" s="33">
        <v>0</v>
      </c>
      <c r="D62" s="10">
        <v>0</v>
      </c>
      <c r="E62" s="9">
        <v>0</v>
      </c>
      <c r="F62" s="10">
        <v>0</v>
      </c>
      <c r="G62" s="10">
        <v>0</v>
      </c>
      <c r="H62" s="22">
        <v>0</v>
      </c>
      <c r="I62" s="10">
        <v>0</v>
      </c>
    </row>
    <row r="63" spans="1:9" x14ac:dyDescent="0.25">
      <c r="A63" s="29">
        <v>24</v>
      </c>
      <c r="B63" s="15" t="s">
        <v>86</v>
      </c>
      <c r="C63" s="33">
        <v>0</v>
      </c>
      <c r="D63" s="10">
        <v>0</v>
      </c>
      <c r="E63" s="9">
        <v>0</v>
      </c>
      <c r="F63" s="10">
        <v>0</v>
      </c>
      <c r="G63" s="10">
        <v>0</v>
      </c>
      <c r="H63" s="22">
        <v>0</v>
      </c>
      <c r="I63" s="10">
        <v>0</v>
      </c>
    </row>
    <row r="64" spans="1:9" x14ac:dyDescent="0.25">
      <c r="A64" s="29">
        <v>25</v>
      </c>
      <c r="B64" s="15" t="s">
        <v>87</v>
      </c>
      <c r="C64" s="33">
        <v>0</v>
      </c>
      <c r="D64" s="10">
        <v>0</v>
      </c>
      <c r="E64" s="9">
        <v>0</v>
      </c>
      <c r="F64" s="10">
        <v>0</v>
      </c>
      <c r="G64" s="10">
        <v>0</v>
      </c>
      <c r="H64" s="22">
        <v>0</v>
      </c>
      <c r="I64" s="10">
        <v>0</v>
      </c>
    </row>
    <row r="65" spans="1:9" x14ac:dyDescent="0.25">
      <c r="A65" s="29">
        <v>26</v>
      </c>
      <c r="B65" s="15" t="s">
        <v>88</v>
      </c>
      <c r="C65" s="33">
        <v>0</v>
      </c>
      <c r="D65" s="10">
        <v>0</v>
      </c>
      <c r="E65" s="9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x14ac:dyDescent="0.25">
      <c r="A66" s="29">
        <v>27</v>
      </c>
      <c r="B66" s="15" t="s">
        <v>89</v>
      </c>
      <c r="C66" s="33">
        <v>0</v>
      </c>
      <c r="D66" s="10">
        <v>0</v>
      </c>
      <c r="E66" s="9">
        <v>0</v>
      </c>
      <c r="F66" s="10">
        <v>0</v>
      </c>
      <c r="G66" s="10">
        <v>0</v>
      </c>
      <c r="H66" s="10">
        <v>0</v>
      </c>
      <c r="I66" s="10">
        <v>0</v>
      </c>
    </row>
    <row r="67" spans="1:9" x14ac:dyDescent="0.25">
      <c r="A67" s="29">
        <v>28</v>
      </c>
      <c r="B67" s="15" t="s">
        <v>357</v>
      </c>
      <c r="C67" s="33">
        <v>0</v>
      </c>
      <c r="D67" s="34">
        <v>0</v>
      </c>
      <c r="E67" s="9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x14ac:dyDescent="0.25">
      <c r="A68" s="29">
        <v>29</v>
      </c>
      <c r="B68" s="15" t="s">
        <v>90</v>
      </c>
      <c r="C68" s="33">
        <v>0</v>
      </c>
      <c r="D68" s="10">
        <v>0</v>
      </c>
      <c r="E68" s="9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x14ac:dyDescent="0.25">
      <c r="A69" s="29">
        <v>30</v>
      </c>
      <c r="B69" s="15" t="s">
        <v>91</v>
      </c>
      <c r="C69" s="33">
        <v>0</v>
      </c>
      <c r="D69" s="10">
        <v>0</v>
      </c>
      <c r="E69" s="9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x14ac:dyDescent="0.25">
      <c r="A70" s="29">
        <v>31</v>
      </c>
      <c r="B70" s="15" t="s">
        <v>293</v>
      </c>
      <c r="C70" s="33">
        <v>0</v>
      </c>
      <c r="D70" s="10">
        <v>0</v>
      </c>
      <c r="E70" s="9">
        <v>0</v>
      </c>
      <c r="F70" s="10">
        <v>0</v>
      </c>
      <c r="G70" s="10">
        <v>0</v>
      </c>
      <c r="H70" s="10">
        <v>0</v>
      </c>
      <c r="I70" s="10">
        <v>0</v>
      </c>
    </row>
    <row r="71" spans="1:9" x14ac:dyDescent="0.25">
      <c r="A71" s="29">
        <v>32</v>
      </c>
      <c r="B71" s="15" t="s">
        <v>92</v>
      </c>
      <c r="C71" s="33">
        <v>0</v>
      </c>
      <c r="D71" s="10">
        <v>0</v>
      </c>
      <c r="E71" s="9">
        <v>0</v>
      </c>
      <c r="F71" s="10">
        <v>0</v>
      </c>
      <c r="G71" s="10">
        <v>0</v>
      </c>
      <c r="H71" s="10">
        <v>0</v>
      </c>
      <c r="I71" s="10">
        <v>0</v>
      </c>
    </row>
    <row r="72" spans="1:9" x14ac:dyDescent="0.25">
      <c r="A72" s="29">
        <v>33</v>
      </c>
      <c r="B72" s="15" t="s">
        <v>93</v>
      </c>
      <c r="C72" s="33">
        <v>0</v>
      </c>
      <c r="D72" s="10">
        <v>0</v>
      </c>
      <c r="E72" s="9">
        <v>0</v>
      </c>
      <c r="F72" s="10">
        <v>0</v>
      </c>
      <c r="G72" s="10">
        <v>0</v>
      </c>
      <c r="H72" s="10">
        <v>0</v>
      </c>
      <c r="I72" s="10">
        <v>0</v>
      </c>
    </row>
    <row r="73" spans="1:9" x14ac:dyDescent="0.25">
      <c r="A73" s="29">
        <v>34</v>
      </c>
      <c r="B73" s="15" t="s">
        <v>94</v>
      </c>
      <c r="C73" s="33">
        <v>0</v>
      </c>
      <c r="D73" s="10">
        <v>0</v>
      </c>
      <c r="E73" s="9">
        <v>0</v>
      </c>
      <c r="F73" s="10">
        <v>0</v>
      </c>
      <c r="G73" s="10">
        <v>0</v>
      </c>
      <c r="H73" s="10">
        <v>0</v>
      </c>
      <c r="I73" s="10">
        <v>0</v>
      </c>
    </row>
    <row r="74" spans="1:9" x14ac:dyDescent="0.25">
      <c r="A74" s="29">
        <v>35</v>
      </c>
      <c r="B74" s="15" t="s">
        <v>95</v>
      </c>
      <c r="C74" s="33">
        <v>0</v>
      </c>
      <c r="D74" s="10">
        <v>0</v>
      </c>
      <c r="E74" s="9">
        <v>0</v>
      </c>
      <c r="F74" s="10">
        <v>0</v>
      </c>
      <c r="G74" s="10">
        <v>0</v>
      </c>
      <c r="H74" s="10">
        <v>0</v>
      </c>
      <c r="I74" s="10">
        <v>0</v>
      </c>
    </row>
    <row r="75" spans="1:9" ht="25.5" x14ac:dyDescent="0.25">
      <c r="A75" s="29">
        <v>36</v>
      </c>
      <c r="B75" s="15" t="s">
        <v>96</v>
      </c>
      <c r="C75" s="33">
        <v>0</v>
      </c>
      <c r="D75" s="10">
        <v>0</v>
      </c>
      <c r="E75" s="9">
        <v>0</v>
      </c>
      <c r="F75" s="10">
        <v>0</v>
      </c>
      <c r="G75" s="10">
        <v>0</v>
      </c>
      <c r="H75" s="10">
        <v>0</v>
      </c>
      <c r="I75" s="10">
        <v>0</v>
      </c>
    </row>
    <row r="76" spans="1:9" x14ac:dyDescent="0.25">
      <c r="A76" s="29">
        <v>37</v>
      </c>
      <c r="B76" s="15" t="s">
        <v>97</v>
      </c>
      <c r="C76" s="33">
        <v>0</v>
      </c>
      <c r="D76" s="10">
        <v>0</v>
      </c>
      <c r="E76" s="9">
        <v>0</v>
      </c>
      <c r="F76" s="10">
        <v>0</v>
      </c>
      <c r="G76" s="10">
        <v>0</v>
      </c>
      <c r="H76" s="10">
        <v>0</v>
      </c>
      <c r="I76" s="10">
        <v>0</v>
      </c>
    </row>
    <row r="77" spans="1:9" x14ac:dyDescent="0.25">
      <c r="A77" s="29">
        <v>38</v>
      </c>
      <c r="B77" s="15" t="s">
        <v>98</v>
      </c>
      <c r="C77" s="33">
        <v>0</v>
      </c>
      <c r="D77" s="10">
        <v>0</v>
      </c>
      <c r="E77" s="9">
        <v>0</v>
      </c>
      <c r="F77" s="10">
        <v>0</v>
      </c>
      <c r="G77" s="10">
        <v>0</v>
      </c>
      <c r="H77" s="18">
        <v>0</v>
      </c>
      <c r="I77" s="10">
        <v>0</v>
      </c>
    </row>
    <row r="78" spans="1:9" x14ac:dyDescent="0.25">
      <c r="A78" s="29" t="s">
        <v>255</v>
      </c>
      <c r="B78" s="19" t="s">
        <v>11</v>
      </c>
      <c r="C78" s="33">
        <f>SUM(C79:C82)</f>
        <v>0</v>
      </c>
      <c r="D78" s="34">
        <f>SUM(D79:D82)</f>
        <v>0</v>
      </c>
      <c r="E78" s="9">
        <v>0</v>
      </c>
      <c r="F78" s="34">
        <f>SUM(F79:F82)</f>
        <v>0</v>
      </c>
      <c r="G78" s="34">
        <f>SUM(G79:G82)</f>
        <v>0</v>
      </c>
      <c r="H78" s="18">
        <v>0</v>
      </c>
      <c r="I78" s="34">
        <f>SUM(I79:I82)</f>
        <v>0</v>
      </c>
    </row>
    <row r="79" spans="1:9" x14ac:dyDescent="0.25">
      <c r="A79" s="29" t="s">
        <v>334</v>
      </c>
      <c r="B79" s="15" t="s">
        <v>263</v>
      </c>
      <c r="C79" s="33">
        <v>0</v>
      </c>
      <c r="D79" s="34">
        <v>0</v>
      </c>
      <c r="E79" s="9">
        <v>0</v>
      </c>
      <c r="F79" s="34">
        <v>0</v>
      </c>
      <c r="G79" s="34">
        <v>0</v>
      </c>
      <c r="H79" s="18">
        <v>0</v>
      </c>
      <c r="I79" s="34">
        <v>0</v>
      </c>
    </row>
    <row r="80" spans="1:9" x14ac:dyDescent="0.25">
      <c r="A80" s="29" t="s">
        <v>335</v>
      </c>
      <c r="B80" s="15" t="s">
        <v>264</v>
      </c>
      <c r="C80" s="33">
        <v>0</v>
      </c>
      <c r="D80" s="34">
        <v>0</v>
      </c>
      <c r="E80" s="9">
        <v>0</v>
      </c>
      <c r="F80" s="34">
        <v>0</v>
      </c>
      <c r="G80" s="34">
        <v>0</v>
      </c>
      <c r="H80" s="18">
        <v>0</v>
      </c>
      <c r="I80" s="34">
        <v>0</v>
      </c>
    </row>
    <row r="81" spans="1:9" x14ac:dyDescent="0.25">
      <c r="A81" s="29" t="s">
        <v>336</v>
      </c>
      <c r="B81" s="15" t="s">
        <v>265</v>
      </c>
      <c r="C81" s="33">
        <v>0</v>
      </c>
      <c r="D81" s="34">
        <v>0</v>
      </c>
      <c r="E81" s="9">
        <v>0</v>
      </c>
      <c r="F81" s="34">
        <v>0</v>
      </c>
      <c r="G81" s="34">
        <v>0</v>
      </c>
      <c r="H81" s="18">
        <v>0</v>
      </c>
      <c r="I81" s="34">
        <v>0</v>
      </c>
    </row>
    <row r="82" spans="1:9" x14ac:dyDescent="0.25">
      <c r="A82" s="29" t="s">
        <v>338</v>
      </c>
      <c r="B82" s="15" t="s">
        <v>266</v>
      </c>
      <c r="C82" s="33">
        <v>0</v>
      </c>
      <c r="D82" s="34">
        <v>0</v>
      </c>
      <c r="E82" s="9">
        <v>0</v>
      </c>
      <c r="F82" s="34">
        <v>0</v>
      </c>
      <c r="G82" s="34">
        <v>0</v>
      </c>
      <c r="H82" s="18">
        <v>0</v>
      </c>
      <c r="I82" s="34">
        <v>0</v>
      </c>
    </row>
    <row r="83" spans="1:9" x14ac:dyDescent="0.25">
      <c r="A83" s="31" t="s">
        <v>14</v>
      </c>
      <c r="B83" s="19" t="s">
        <v>3</v>
      </c>
      <c r="C83" s="9">
        <f>SUM(C84:C106)</f>
        <v>1539.4000000000003</v>
      </c>
      <c r="D83" s="10">
        <f>SUM(D84:D106)</f>
        <v>3116</v>
      </c>
      <c r="E83" s="9">
        <v>2.0241652591918924</v>
      </c>
      <c r="F83" s="10">
        <f>SUM(F84:F106)</f>
        <v>187</v>
      </c>
      <c r="G83" s="10">
        <f>SUM(G84:G106)</f>
        <v>22</v>
      </c>
      <c r="H83" s="22">
        <v>143</v>
      </c>
      <c r="I83" s="10">
        <f>SUM(I84:I106)</f>
        <v>22</v>
      </c>
    </row>
    <row r="84" spans="1:9" x14ac:dyDescent="0.25">
      <c r="A84" s="29" t="s">
        <v>28</v>
      </c>
      <c r="B84" s="15" t="s">
        <v>358</v>
      </c>
      <c r="C84" s="9">
        <v>22.3</v>
      </c>
      <c r="D84" s="10">
        <v>52</v>
      </c>
      <c r="E84" s="9">
        <v>2.3318385650224216</v>
      </c>
      <c r="F84" s="10">
        <v>3</v>
      </c>
      <c r="G84" s="10">
        <v>0</v>
      </c>
      <c r="H84" s="22">
        <v>3</v>
      </c>
      <c r="I84" s="10">
        <v>0</v>
      </c>
    </row>
    <row r="85" spans="1:9" x14ac:dyDescent="0.25">
      <c r="A85" s="29" t="s">
        <v>100</v>
      </c>
      <c r="B85" s="15" t="s">
        <v>359</v>
      </c>
      <c r="C85" s="9">
        <v>28.3</v>
      </c>
      <c r="D85" s="10">
        <v>66</v>
      </c>
      <c r="E85" s="9">
        <v>2.3321554770318023</v>
      </c>
      <c r="F85" s="10">
        <v>4</v>
      </c>
      <c r="G85" s="10">
        <v>0</v>
      </c>
      <c r="H85" s="22">
        <v>4</v>
      </c>
      <c r="I85" s="10">
        <v>0</v>
      </c>
    </row>
    <row r="86" spans="1:9" x14ac:dyDescent="0.25">
      <c r="A86" s="29" t="s">
        <v>101</v>
      </c>
      <c r="B86" s="15" t="s">
        <v>102</v>
      </c>
      <c r="C86" s="9">
        <v>127.2</v>
      </c>
      <c r="D86" s="10">
        <v>300</v>
      </c>
      <c r="E86" s="9">
        <v>2.358490566037736</v>
      </c>
      <c r="F86" s="10">
        <v>20</v>
      </c>
      <c r="G86" s="10">
        <v>4</v>
      </c>
      <c r="H86" s="22">
        <v>12</v>
      </c>
      <c r="I86" s="10">
        <v>4</v>
      </c>
    </row>
    <row r="87" spans="1:9" x14ac:dyDescent="0.25">
      <c r="A87" s="29" t="s">
        <v>103</v>
      </c>
      <c r="B87" s="15" t="s">
        <v>104</v>
      </c>
      <c r="C87" s="9">
        <v>33.700000000000003</v>
      </c>
      <c r="D87" s="10">
        <v>88</v>
      </c>
      <c r="E87" s="9">
        <v>2.611275964391691</v>
      </c>
      <c r="F87" s="10">
        <v>6</v>
      </c>
      <c r="G87" s="10">
        <v>0</v>
      </c>
      <c r="H87" s="22">
        <v>6</v>
      </c>
      <c r="I87" s="10">
        <v>0</v>
      </c>
    </row>
    <row r="88" spans="1:9" x14ac:dyDescent="0.25">
      <c r="A88" s="29" t="s">
        <v>105</v>
      </c>
      <c r="B88" s="15" t="s">
        <v>106</v>
      </c>
      <c r="C88" s="9">
        <v>19.8</v>
      </c>
      <c r="D88" s="10">
        <v>44</v>
      </c>
      <c r="E88" s="9">
        <v>2.2222222222222223</v>
      </c>
      <c r="F88" s="10">
        <v>3</v>
      </c>
      <c r="G88" s="10">
        <v>0</v>
      </c>
      <c r="H88" s="22">
        <v>3</v>
      </c>
      <c r="I88" s="10">
        <v>0</v>
      </c>
    </row>
    <row r="89" spans="1:9" ht="25.5" x14ac:dyDescent="0.25">
      <c r="A89" s="29" t="s">
        <v>107</v>
      </c>
      <c r="B89" s="15" t="s">
        <v>108</v>
      </c>
      <c r="C89" s="9">
        <v>243.9</v>
      </c>
      <c r="D89" s="10">
        <v>570</v>
      </c>
      <c r="E89" s="9">
        <v>2.3370233702337022</v>
      </c>
      <c r="F89" s="10">
        <v>36</v>
      </c>
      <c r="G89" s="10">
        <v>7</v>
      </c>
      <c r="H89" s="22">
        <v>22</v>
      </c>
      <c r="I89" s="10">
        <v>7</v>
      </c>
    </row>
    <row r="90" spans="1:9" x14ac:dyDescent="0.25">
      <c r="A90" s="29" t="s">
        <v>109</v>
      </c>
      <c r="B90" s="15" t="s">
        <v>110</v>
      </c>
      <c r="C90" s="9">
        <v>32.700000000000003</v>
      </c>
      <c r="D90" s="10">
        <v>71</v>
      </c>
      <c r="E90" s="9">
        <v>2.1712538226299691</v>
      </c>
      <c r="F90" s="10">
        <v>4</v>
      </c>
      <c r="G90" s="10">
        <v>0</v>
      </c>
      <c r="H90" s="22">
        <v>4</v>
      </c>
      <c r="I90" s="10">
        <v>0</v>
      </c>
    </row>
    <row r="91" spans="1:9" x14ac:dyDescent="0.25">
      <c r="A91" s="29" t="s">
        <v>111</v>
      </c>
      <c r="B91" s="15" t="s">
        <v>112</v>
      </c>
      <c r="C91" s="9">
        <v>54.3</v>
      </c>
      <c r="D91" s="10">
        <v>120</v>
      </c>
      <c r="E91" s="9">
        <v>2.2099447513812156</v>
      </c>
      <c r="F91" s="10">
        <v>8</v>
      </c>
      <c r="G91" s="10">
        <v>2</v>
      </c>
      <c r="H91" s="22">
        <v>5</v>
      </c>
      <c r="I91" s="10">
        <v>1</v>
      </c>
    </row>
    <row r="92" spans="1:9" ht="25.5" x14ac:dyDescent="0.25">
      <c r="A92" s="29" t="s">
        <v>113</v>
      </c>
      <c r="B92" s="15" t="s">
        <v>294</v>
      </c>
      <c r="C92" s="9">
        <v>76.7</v>
      </c>
      <c r="D92" s="10">
        <v>181</v>
      </c>
      <c r="E92" s="9">
        <v>2.3598435462842242</v>
      </c>
      <c r="F92" s="10">
        <v>12</v>
      </c>
      <c r="G92" s="10">
        <v>2</v>
      </c>
      <c r="H92" s="22">
        <v>9</v>
      </c>
      <c r="I92" s="10">
        <v>1</v>
      </c>
    </row>
    <row r="93" spans="1:9" x14ac:dyDescent="0.25">
      <c r="A93" s="29" t="s">
        <v>114</v>
      </c>
      <c r="B93" s="15" t="s">
        <v>295</v>
      </c>
      <c r="C93" s="9">
        <v>100.9</v>
      </c>
      <c r="D93" s="10">
        <v>238</v>
      </c>
      <c r="E93" s="9">
        <v>2.3587710604558967</v>
      </c>
      <c r="F93" s="10">
        <v>14</v>
      </c>
      <c r="G93" s="10">
        <v>2</v>
      </c>
      <c r="H93" s="22">
        <v>10</v>
      </c>
      <c r="I93" s="10">
        <v>2</v>
      </c>
    </row>
    <row r="94" spans="1:9" x14ac:dyDescent="0.25">
      <c r="A94" s="29" t="s">
        <v>115</v>
      </c>
      <c r="B94" s="15" t="s">
        <v>296</v>
      </c>
      <c r="C94" s="9">
        <v>46.1</v>
      </c>
      <c r="D94" s="10">
        <v>108</v>
      </c>
      <c r="E94" s="9">
        <v>2.3427331887201737</v>
      </c>
      <c r="F94" s="10">
        <v>6</v>
      </c>
      <c r="G94" s="10">
        <v>1</v>
      </c>
      <c r="H94" s="22">
        <v>4</v>
      </c>
      <c r="I94" s="10">
        <v>1</v>
      </c>
    </row>
    <row r="95" spans="1:9" ht="25.5" x14ac:dyDescent="0.25">
      <c r="A95" s="29" t="s">
        <v>74</v>
      </c>
      <c r="B95" s="15" t="s">
        <v>117</v>
      </c>
      <c r="C95" s="9">
        <v>28.1</v>
      </c>
      <c r="D95" s="10">
        <v>59</v>
      </c>
      <c r="E95" s="9">
        <v>2.0996441281138787</v>
      </c>
      <c r="F95" s="10">
        <v>4</v>
      </c>
      <c r="G95" s="10">
        <v>0</v>
      </c>
      <c r="H95" s="22">
        <v>4</v>
      </c>
      <c r="I95" s="10">
        <v>0</v>
      </c>
    </row>
    <row r="96" spans="1:9" x14ac:dyDescent="0.25">
      <c r="A96" s="29" t="s">
        <v>116</v>
      </c>
      <c r="B96" s="15" t="s">
        <v>119</v>
      </c>
      <c r="C96" s="33">
        <v>50.1</v>
      </c>
      <c r="D96" s="10">
        <v>110</v>
      </c>
      <c r="E96" s="9">
        <v>2.1956087824351296</v>
      </c>
      <c r="F96" s="34">
        <v>7</v>
      </c>
      <c r="G96" s="34">
        <v>1</v>
      </c>
      <c r="H96" s="22">
        <v>5</v>
      </c>
      <c r="I96" s="34">
        <v>1</v>
      </c>
    </row>
    <row r="97" spans="1:9" x14ac:dyDescent="0.25">
      <c r="A97" s="29" t="s">
        <v>118</v>
      </c>
      <c r="B97" s="15" t="s">
        <v>360</v>
      </c>
      <c r="C97" s="33">
        <v>26.2</v>
      </c>
      <c r="D97" s="10">
        <v>58</v>
      </c>
      <c r="E97" s="9">
        <v>2.2137404580152671</v>
      </c>
      <c r="F97" s="34">
        <v>4</v>
      </c>
      <c r="G97" s="34">
        <v>0</v>
      </c>
      <c r="H97" s="22">
        <v>4</v>
      </c>
      <c r="I97" s="34">
        <v>0</v>
      </c>
    </row>
    <row r="98" spans="1:9" ht="25.5" x14ac:dyDescent="0.25">
      <c r="A98" s="29" t="s">
        <v>120</v>
      </c>
      <c r="B98" s="15" t="s">
        <v>121</v>
      </c>
      <c r="C98" s="9">
        <v>18</v>
      </c>
      <c r="D98" s="10">
        <v>29</v>
      </c>
      <c r="E98" s="9">
        <v>1.6111111111111112</v>
      </c>
      <c r="F98" s="10">
        <v>1</v>
      </c>
      <c r="G98" s="10">
        <v>0</v>
      </c>
      <c r="H98" s="22">
        <v>1</v>
      </c>
      <c r="I98" s="10">
        <v>0</v>
      </c>
    </row>
    <row r="99" spans="1:9" x14ac:dyDescent="0.25">
      <c r="A99" s="29" t="s">
        <v>122</v>
      </c>
      <c r="B99" s="15" t="s">
        <v>123</v>
      </c>
      <c r="C99" s="9">
        <v>91.6</v>
      </c>
      <c r="D99" s="10">
        <v>146</v>
      </c>
      <c r="E99" s="9">
        <v>1.5938864628820961</v>
      </c>
      <c r="F99" s="10">
        <v>6</v>
      </c>
      <c r="G99" s="10">
        <v>0</v>
      </c>
      <c r="H99" s="22">
        <v>5</v>
      </c>
      <c r="I99" s="10">
        <v>1</v>
      </c>
    </row>
    <row r="100" spans="1:9" ht="38.25" x14ac:dyDescent="0.25">
      <c r="A100" s="29" t="s">
        <v>124</v>
      </c>
      <c r="B100" s="15" t="s">
        <v>125</v>
      </c>
      <c r="C100" s="9">
        <v>145.80000000000001</v>
      </c>
      <c r="D100" s="10">
        <v>320</v>
      </c>
      <c r="E100" s="9">
        <v>2.1947873799725648</v>
      </c>
      <c r="F100" s="10">
        <v>22</v>
      </c>
      <c r="G100" s="10">
        <v>2</v>
      </c>
      <c r="H100" s="22">
        <v>16</v>
      </c>
      <c r="I100" s="10">
        <v>4</v>
      </c>
    </row>
    <row r="101" spans="1:9" x14ac:dyDescent="0.25">
      <c r="A101" s="29" t="s">
        <v>126</v>
      </c>
      <c r="B101" s="15" t="s">
        <v>127</v>
      </c>
      <c r="C101" s="9">
        <v>21.8</v>
      </c>
      <c r="D101" s="10">
        <v>58</v>
      </c>
      <c r="E101" s="9">
        <v>2.6605504587155964</v>
      </c>
      <c r="F101" s="10">
        <v>4</v>
      </c>
      <c r="G101" s="10">
        <v>0</v>
      </c>
      <c r="H101" s="22">
        <v>4</v>
      </c>
      <c r="I101" s="10">
        <v>0</v>
      </c>
    </row>
    <row r="102" spans="1:9" x14ac:dyDescent="0.25">
      <c r="A102" s="29" t="s">
        <v>128</v>
      </c>
      <c r="B102" s="15" t="s">
        <v>129</v>
      </c>
      <c r="C102" s="9">
        <v>3.7</v>
      </c>
      <c r="D102" s="10">
        <v>10</v>
      </c>
      <c r="E102" s="9">
        <v>2.7027027027027026</v>
      </c>
      <c r="F102" s="10">
        <v>0</v>
      </c>
      <c r="G102" s="10">
        <v>0</v>
      </c>
      <c r="H102" s="22">
        <v>0</v>
      </c>
      <c r="I102" s="10">
        <v>0</v>
      </c>
    </row>
    <row r="103" spans="1:9" x14ac:dyDescent="0.25">
      <c r="A103" s="29" t="s">
        <v>130</v>
      </c>
      <c r="B103" s="15" t="s">
        <v>131</v>
      </c>
      <c r="C103" s="9">
        <v>23.5</v>
      </c>
      <c r="D103" s="10">
        <v>27</v>
      </c>
      <c r="E103" s="9">
        <v>1.1489361702127661</v>
      </c>
      <c r="F103" s="10">
        <v>1</v>
      </c>
      <c r="G103" s="10">
        <v>0</v>
      </c>
      <c r="H103" s="22">
        <v>1</v>
      </c>
      <c r="I103" s="10">
        <v>0</v>
      </c>
    </row>
    <row r="104" spans="1:9" x14ac:dyDescent="0.25">
      <c r="A104" s="29" t="s">
        <v>132</v>
      </c>
      <c r="B104" s="15" t="s">
        <v>133</v>
      </c>
      <c r="C104" s="9">
        <v>188.5</v>
      </c>
      <c r="D104" s="10">
        <v>306</v>
      </c>
      <c r="E104" s="9">
        <v>1.6233421750663131</v>
      </c>
      <c r="F104" s="10">
        <v>15</v>
      </c>
      <c r="G104" s="10">
        <v>0</v>
      </c>
      <c r="H104" s="22">
        <v>15</v>
      </c>
      <c r="I104" s="10">
        <v>0</v>
      </c>
    </row>
    <row r="105" spans="1:9" x14ac:dyDescent="0.25">
      <c r="A105" s="29" t="s">
        <v>134</v>
      </c>
      <c r="B105" s="15" t="s">
        <v>135</v>
      </c>
      <c r="C105" s="9">
        <v>29.4</v>
      </c>
      <c r="D105" s="10">
        <v>77</v>
      </c>
      <c r="E105" s="9">
        <v>2.6190476190476191</v>
      </c>
      <c r="F105" s="10">
        <v>5</v>
      </c>
      <c r="G105" s="10">
        <v>1</v>
      </c>
      <c r="H105" s="22">
        <v>4</v>
      </c>
      <c r="I105" s="10">
        <v>0</v>
      </c>
    </row>
    <row r="106" spans="1:9" x14ac:dyDescent="0.25">
      <c r="A106" s="29" t="s">
        <v>136</v>
      </c>
      <c r="B106" s="19" t="s">
        <v>11</v>
      </c>
      <c r="C106" s="33">
        <f>SUM(C107:C107)</f>
        <v>126.8</v>
      </c>
      <c r="D106" s="34">
        <f>SUM(D107:D107)</f>
        <v>78</v>
      </c>
      <c r="E106" s="9">
        <v>0.61514195583596221</v>
      </c>
      <c r="F106" s="10">
        <f>SUM(F107:F107)</f>
        <v>2</v>
      </c>
      <c r="G106" s="10">
        <f>SUM(G107:G107)</f>
        <v>0</v>
      </c>
      <c r="H106" s="22">
        <v>2</v>
      </c>
      <c r="I106" s="10">
        <f>SUM(I107:I107)</f>
        <v>0</v>
      </c>
    </row>
    <row r="107" spans="1:9" x14ac:dyDescent="0.25">
      <c r="A107" s="29" t="s">
        <v>361</v>
      </c>
      <c r="B107" s="15" t="s">
        <v>297</v>
      </c>
      <c r="C107" s="33">
        <v>126.8</v>
      </c>
      <c r="D107" s="10">
        <v>78</v>
      </c>
      <c r="E107" s="9">
        <v>0.61514195583596221</v>
      </c>
      <c r="F107" s="10">
        <v>2</v>
      </c>
      <c r="G107" s="10">
        <v>0</v>
      </c>
      <c r="H107" s="22">
        <v>2</v>
      </c>
      <c r="I107" s="10">
        <v>0</v>
      </c>
    </row>
    <row r="108" spans="1:9" x14ac:dyDescent="0.25">
      <c r="A108" s="31" t="s">
        <v>15</v>
      </c>
      <c r="B108" s="14" t="s">
        <v>4</v>
      </c>
      <c r="C108" s="9">
        <f>SUM(C109:C132)</f>
        <v>266.70000000000005</v>
      </c>
      <c r="D108" s="10">
        <f>SUM(D109:D132)</f>
        <v>20</v>
      </c>
      <c r="E108" s="9">
        <v>7.4990626171728525E-2</v>
      </c>
      <c r="F108" s="10">
        <f>SUM(F109:F132)</f>
        <v>0</v>
      </c>
      <c r="G108" s="10">
        <v>0</v>
      </c>
      <c r="H108" s="22">
        <v>0</v>
      </c>
      <c r="I108" s="10">
        <v>0</v>
      </c>
    </row>
    <row r="109" spans="1:9" ht="25.5" x14ac:dyDescent="0.25">
      <c r="A109" s="29">
        <v>1</v>
      </c>
      <c r="B109" s="15" t="s">
        <v>298</v>
      </c>
      <c r="C109" s="9">
        <v>41.9</v>
      </c>
      <c r="D109" s="10">
        <v>0</v>
      </c>
      <c r="E109" s="9">
        <v>0</v>
      </c>
      <c r="F109" s="10">
        <v>0</v>
      </c>
      <c r="G109" s="10">
        <v>0</v>
      </c>
      <c r="H109" s="22">
        <v>0</v>
      </c>
      <c r="I109" s="10">
        <v>0</v>
      </c>
    </row>
    <row r="110" spans="1:9" ht="25.5" x14ac:dyDescent="0.25">
      <c r="A110" s="29">
        <v>2</v>
      </c>
      <c r="B110" s="15" t="s">
        <v>299</v>
      </c>
      <c r="C110" s="9">
        <v>0</v>
      </c>
      <c r="D110" s="10">
        <v>0</v>
      </c>
      <c r="E110" s="9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1:9" ht="30.75" customHeight="1" x14ac:dyDescent="0.25">
      <c r="A111" s="29">
        <v>3</v>
      </c>
      <c r="B111" s="15" t="s">
        <v>300</v>
      </c>
      <c r="C111" s="9">
        <v>0</v>
      </c>
      <c r="D111" s="10">
        <v>0</v>
      </c>
      <c r="E111" s="9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1:9" ht="25.5" x14ac:dyDescent="0.25">
      <c r="A112" s="29">
        <v>4</v>
      </c>
      <c r="B112" s="15" t="s">
        <v>137</v>
      </c>
      <c r="C112" s="9">
        <v>25.5</v>
      </c>
      <c r="D112" s="10">
        <v>0</v>
      </c>
      <c r="E112" s="9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x14ac:dyDescent="0.25">
      <c r="A113" s="29">
        <v>5</v>
      </c>
      <c r="B113" s="15" t="s">
        <v>138</v>
      </c>
      <c r="C113" s="9">
        <v>0</v>
      </c>
      <c r="D113" s="10">
        <v>0</v>
      </c>
      <c r="E113" s="9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1:9" ht="25.5" x14ac:dyDescent="0.25">
      <c r="A114" s="29">
        <v>6</v>
      </c>
      <c r="B114" s="15" t="s">
        <v>301</v>
      </c>
      <c r="C114" s="9">
        <v>0</v>
      </c>
      <c r="D114" s="10">
        <v>0</v>
      </c>
      <c r="E114" s="9"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ht="25.5" x14ac:dyDescent="0.25">
      <c r="A115" s="29">
        <v>7</v>
      </c>
      <c r="B115" s="15" t="s">
        <v>302</v>
      </c>
      <c r="C115" s="9">
        <v>0</v>
      </c>
      <c r="D115" s="10">
        <v>0</v>
      </c>
      <c r="E115" s="9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1:9" x14ac:dyDescent="0.25">
      <c r="A116" s="29">
        <v>8</v>
      </c>
      <c r="B116" s="15" t="s">
        <v>139</v>
      </c>
      <c r="C116" s="9">
        <v>0</v>
      </c>
      <c r="D116" s="10">
        <v>0</v>
      </c>
      <c r="E116" s="9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1:9" x14ac:dyDescent="0.25">
      <c r="A117" s="29">
        <v>9</v>
      </c>
      <c r="B117" s="15" t="s">
        <v>140</v>
      </c>
      <c r="C117" s="9">
        <v>0</v>
      </c>
      <c r="D117" s="10">
        <v>0</v>
      </c>
      <c r="E117" s="9">
        <v>0</v>
      </c>
      <c r="F117" s="10">
        <v>0</v>
      </c>
      <c r="G117" s="10">
        <v>0</v>
      </c>
      <c r="H117" s="10">
        <v>0</v>
      </c>
      <c r="I117" s="10">
        <v>0</v>
      </c>
    </row>
    <row r="118" spans="1:9" x14ac:dyDescent="0.25">
      <c r="A118" s="29">
        <v>10</v>
      </c>
      <c r="B118" s="15" t="s">
        <v>141</v>
      </c>
      <c r="C118" s="9">
        <v>0</v>
      </c>
      <c r="D118" s="10">
        <v>0</v>
      </c>
      <c r="E118" s="9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1:9" x14ac:dyDescent="0.25">
      <c r="A119" s="29">
        <v>11</v>
      </c>
      <c r="B119" s="15" t="s">
        <v>142</v>
      </c>
      <c r="C119" s="9">
        <v>0</v>
      </c>
      <c r="D119" s="10">
        <v>0</v>
      </c>
      <c r="E119" s="9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1:9" x14ac:dyDescent="0.25">
      <c r="A120" s="29">
        <v>12</v>
      </c>
      <c r="B120" s="15" t="s">
        <v>143</v>
      </c>
      <c r="C120" s="9">
        <v>0</v>
      </c>
      <c r="D120" s="10">
        <v>0</v>
      </c>
      <c r="E120" s="9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1:9" x14ac:dyDescent="0.25">
      <c r="A121" s="29">
        <v>13</v>
      </c>
      <c r="B121" s="15" t="s">
        <v>144</v>
      </c>
      <c r="C121" s="9">
        <v>0</v>
      </c>
      <c r="D121" s="10">
        <v>0</v>
      </c>
      <c r="E121" s="9">
        <v>0</v>
      </c>
      <c r="F121" s="10">
        <v>0</v>
      </c>
      <c r="G121" s="10">
        <v>0</v>
      </c>
      <c r="H121" s="22">
        <v>0</v>
      </c>
      <c r="I121" s="10">
        <v>0</v>
      </c>
    </row>
    <row r="122" spans="1:9" x14ac:dyDescent="0.25">
      <c r="A122" s="29">
        <v>14</v>
      </c>
      <c r="B122" s="15" t="s">
        <v>145</v>
      </c>
      <c r="C122" s="9">
        <v>0</v>
      </c>
      <c r="D122" s="10">
        <v>0</v>
      </c>
      <c r="E122" s="9">
        <v>0</v>
      </c>
      <c r="F122" s="10">
        <v>0</v>
      </c>
      <c r="G122" s="10">
        <v>0</v>
      </c>
      <c r="H122" s="22">
        <v>0</v>
      </c>
      <c r="I122" s="10">
        <v>0</v>
      </c>
    </row>
    <row r="123" spans="1:9" x14ac:dyDescent="0.25">
      <c r="A123" s="29">
        <v>15</v>
      </c>
      <c r="B123" s="15" t="s">
        <v>146</v>
      </c>
      <c r="C123" s="9">
        <v>0</v>
      </c>
      <c r="D123" s="10">
        <v>0</v>
      </c>
      <c r="E123" s="9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1:9" x14ac:dyDescent="0.25">
      <c r="A124" s="29">
        <v>16</v>
      </c>
      <c r="B124" s="15" t="s">
        <v>147</v>
      </c>
      <c r="C124" s="9">
        <v>0</v>
      </c>
      <c r="D124" s="10">
        <v>0</v>
      </c>
      <c r="E124" s="9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1:9" x14ac:dyDescent="0.25">
      <c r="A125" s="29">
        <v>17</v>
      </c>
      <c r="B125" s="15" t="s">
        <v>148</v>
      </c>
      <c r="C125" s="9">
        <v>0</v>
      </c>
      <c r="D125" s="10">
        <v>0</v>
      </c>
      <c r="E125" s="9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1:9" ht="25.5" x14ac:dyDescent="0.25">
      <c r="A126" s="29">
        <v>18</v>
      </c>
      <c r="B126" s="15" t="s">
        <v>303</v>
      </c>
      <c r="C126" s="9">
        <v>1.9</v>
      </c>
      <c r="D126" s="10">
        <v>20</v>
      </c>
      <c r="E126" s="9">
        <v>10.526315789473685</v>
      </c>
      <c r="F126" s="10">
        <v>0</v>
      </c>
      <c r="G126" s="10">
        <v>0</v>
      </c>
      <c r="H126" s="10">
        <v>0</v>
      </c>
      <c r="I126" s="10">
        <v>0</v>
      </c>
    </row>
    <row r="127" spans="1:9" x14ac:dyDescent="0.25">
      <c r="A127" s="29">
        <v>19</v>
      </c>
      <c r="B127" s="15" t="s">
        <v>362</v>
      </c>
      <c r="C127" s="33">
        <v>18.7</v>
      </c>
      <c r="D127" s="34">
        <v>0</v>
      </c>
      <c r="E127" s="9">
        <v>0</v>
      </c>
      <c r="F127" s="10">
        <v>0</v>
      </c>
      <c r="G127" s="10">
        <v>0</v>
      </c>
      <c r="H127" s="22">
        <v>0</v>
      </c>
      <c r="I127" s="10">
        <v>0</v>
      </c>
    </row>
    <row r="128" spans="1:9" x14ac:dyDescent="0.25">
      <c r="A128" s="29">
        <v>20</v>
      </c>
      <c r="B128" s="15" t="s">
        <v>363</v>
      </c>
      <c r="C128" s="33">
        <v>35.200000000000003</v>
      </c>
      <c r="D128" s="34">
        <v>0</v>
      </c>
      <c r="E128" s="9">
        <v>0</v>
      </c>
      <c r="F128" s="10">
        <v>0</v>
      </c>
      <c r="G128" s="10">
        <v>0</v>
      </c>
      <c r="H128" s="22">
        <v>0</v>
      </c>
      <c r="I128" s="10">
        <v>0</v>
      </c>
    </row>
    <row r="129" spans="1:9" x14ac:dyDescent="0.25">
      <c r="A129" s="29">
        <v>21</v>
      </c>
      <c r="B129" s="15" t="s">
        <v>149</v>
      </c>
      <c r="C129" s="9">
        <v>49.9</v>
      </c>
      <c r="D129" s="10">
        <v>0</v>
      </c>
      <c r="E129" s="9">
        <v>0</v>
      </c>
      <c r="F129" s="10">
        <v>0</v>
      </c>
      <c r="G129" s="10">
        <v>0</v>
      </c>
      <c r="H129" s="10">
        <v>0</v>
      </c>
      <c r="I129" s="10">
        <v>0</v>
      </c>
    </row>
    <row r="130" spans="1:9" x14ac:dyDescent="0.25">
      <c r="A130" s="29">
        <v>22</v>
      </c>
      <c r="B130" s="15" t="s">
        <v>150</v>
      </c>
      <c r="C130" s="9">
        <v>0</v>
      </c>
      <c r="D130" s="10">
        <v>0</v>
      </c>
      <c r="E130" s="9">
        <v>0</v>
      </c>
      <c r="F130" s="10">
        <v>0</v>
      </c>
      <c r="G130" s="10">
        <v>0</v>
      </c>
      <c r="H130" s="10">
        <v>0</v>
      </c>
      <c r="I130" s="10">
        <v>0</v>
      </c>
    </row>
    <row r="131" spans="1:9" x14ac:dyDescent="0.25">
      <c r="A131" s="29">
        <v>23</v>
      </c>
      <c r="B131" s="15" t="s">
        <v>151</v>
      </c>
      <c r="C131" s="9">
        <v>0</v>
      </c>
      <c r="D131" s="10">
        <v>0</v>
      </c>
      <c r="E131" s="9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1:9" x14ac:dyDescent="0.25">
      <c r="A132" s="29" t="s">
        <v>63</v>
      </c>
      <c r="B132" s="19" t="s">
        <v>11</v>
      </c>
      <c r="C132" s="33">
        <f>SUM(C133:C134)</f>
        <v>93.6</v>
      </c>
      <c r="D132" s="34">
        <f>SUM(D133:D134)</f>
        <v>0</v>
      </c>
      <c r="E132" s="9">
        <v>0</v>
      </c>
      <c r="F132" s="34">
        <f>SUM(F133:F134)</f>
        <v>0</v>
      </c>
      <c r="G132" s="34">
        <f>SUM(G133:G134)</f>
        <v>0</v>
      </c>
      <c r="H132" s="10">
        <v>0</v>
      </c>
      <c r="I132" s="34">
        <f>SUM(I133:I134)</f>
        <v>0</v>
      </c>
    </row>
    <row r="133" spans="1:9" x14ac:dyDescent="0.25">
      <c r="A133" s="29" t="s">
        <v>64</v>
      </c>
      <c r="B133" s="15" t="s">
        <v>261</v>
      </c>
      <c r="C133" s="33">
        <v>57.6</v>
      </c>
      <c r="D133" s="34">
        <v>0</v>
      </c>
      <c r="E133" s="9">
        <v>0</v>
      </c>
      <c r="F133" s="34">
        <v>0</v>
      </c>
      <c r="G133" s="34">
        <v>0</v>
      </c>
      <c r="H133" s="10">
        <v>0</v>
      </c>
      <c r="I133" s="34">
        <v>0</v>
      </c>
    </row>
    <row r="134" spans="1:9" x14ac:dyDescent="0.25">
      <c r="A134" s="29" t="s">
        <v>66</v>
      </c>
      <c r="B134" s="15" t="s">
        <v>262</v>
      </c>
      <c r="C134" s="33">
        <v>36</v>
      </c>
      <c r="D134" s="34">
        <v>0</v>
      </c>
      <c r="E134" s="9">
        <v>0</v>
      </c>
      <c r="F134" s="34">
        <v>0</v>
      </c>
      <c r="G134" s="34">
        <v>0</v>
      </c>
      <c r="H134" s="10">
        <v>0</v>
      </c>
      <c r="I134" s="34">
        <v>0</v>
      </c>
    </row>
    <row r="135" spans="1:9" x14ac:dyDescent="0.25">
      <c r="A135" s="31" t="s">
        <v>16</v>
      </c>
      <c r="B135" s="14" t="s">
        <v>5</v>
      </c>
      <c r="C135" s="33">
        <f>SUM(C136:C158)</f>
        <v>84.600000000000009</v>
      </c>
      <c r="D135" s="34">
        <f>SUM(D136:D158)</f>
        <v>0</v>
      </c>
      <c r="E135" s="9">
        <v>0</v>
      </c>
      <c r="F135" s="10">
        <f>SUM(F136:F158)</f>
        <v>0</v>
      </c>
      <c r="G135" s="10">
        <f>SUM(G136:G158)</f>
        <v>0</v>
      </c>
      <c r="H135" s="10">
        <v>0</v>
      </c>
      <c r="I135" s="10">
        <f>SUM(I136:I158)</f>
        <v>0</v>
      </c>
    </row>
    <row r="136" spans="1:9" x14ac:dyDescent="0.25">
      <c r="A136" s="29" t="s">
        <v>28</v>
      </c>
      <c r="B136" s="15" t="s">
        <v>304</v>
      </c>
      <c r="C136" s="33">
        <v>0</v>
      </c>
      <c r="D136" s="34">
        <v>0</v>
      </c>
      <c r="E136" s="9">
        <v>0</v>
      </c>
      <c r="F136" s="10">
        <v>0</v>
      </c>
      <c r="G136" s="10">
        <v>0</v>
      </c>
      <c r="H136" s="22">
        <v>0</v>
      </c>
      <c r="I136" s="10">
        <v>0</v>
      </c>
    </row>
    <row r="137" spans="1:9" x14ac:dyDescent="0.25">
      <c r="A137" s="29" t="s">
        <v>100</v>
      </c>
      <c r="B137" s="15" t="s">
        <v>152</v>
      </c>
      <c r="C137" s="33">
        <v>0</v>
      </c>
      <c r="D137" s="34">
        <v>0</v>
      </c>
      <c r="E137" s="9">
        <v>0</v>
      </c>
      <c r="F137" s="34">
        <v>0</v>
      </c>
      <c r="G137" s="34">
        <v>0</v>
      </c>
      <c r="H137" s="18">
        <v>0</v>
      </c>
      <c r="I137" s="34">
        <v>0</v>
      </c>
    </row>
    <row r="138" spans="1:9" x14ac:dyDescent="0.25">
      <c r="A138" s="29" t="s">
        <v>101</v>
      </c>
      <c r="B138" s="15" t="s">
        <v>364</v>
      </c>
      <c r="C138" s="33">
        <v>0</v>
      </c>
      <c r="D138" s="34">
        <v>0</v>
      </c>
      <c r="E138" s="9">
        <v>0</v>
      </c>
      <c r="F138" s="34">
        <v>0</v>
      </c>
      <c r="G138" s="34">
        <v>0</v>
      </c>
      <c r="H138" s="18">
        <v>0</v>
      </c>
      <c r="I138" s="34">
        <v>0</v>
      </c>
    </row>
    <row r="139" spans="1:9" x14ac:dyDescent="0.25">
      <c r="A139" s="29" t="s">
        <v>103</v>
      </c>
      <c r="B139" s="15" t="s">
        <v>153</v>
      </c>
      <c r="C139" s="33">
        <v>0</v>
      </c>
      <c r="D139" s="34">
        <v>0</v>
      </c>
      <c r="E139" s="9">
        <v>0</v>
      </c>
      <c r="F139" s="34">
        <v>0</v>
      </c>
      <c r="G139" s="34">
        <v>0</v>
      </c>
      <c r="H139" s="18">
        <v>0</v>
      </c>
      <c r="I139" s="34">
        <v>0</v>
      </c>
    </row>
    <row r="140" spans="1:9" x14ac:dyDescent="0.25">
      <c r="A140" s="29" t="s">
        <v>105</v>
      </c>
      <c r="B140" s="15" t="s">
        <v>154</v>
      </c>
      <c r="C140" s="33">
        <v>0</v>
      </c>
      <c r="D140" s="34">
        <v>0</v>
      </c>
      <c r="E140" s="9">
        <v>0</v>
      </c>
      <c r="F140" s="34">
        <v>0</v>
      </c>
      <c r="G140" s="34">
        <v>0</v>
      </c>
      <c r="H140" s="18">
        <v>0</v>
      </c>
      <c r="I140" s="34">
        <v>0</v>
      </c>
    </row>
    <row r="141" spans="1:9" x14ac:dyDescent="0.25">
      <c r="A141" s="29" t="s">
        <v>107</v>
      </c>
      <c r="B141" s="15" t="s">
        <v>155</v>
      </c>
      <c r="C141" s="33">
        <v>0</v>
      </c>
      <c r="D141" s="34">
        <v>0</v>
      </c>
      <c r="E141" s="9">
        <v>0</v>
      </c>
      <c r="F141" s="34">
        <v>0</v>
      </c>
      <c r="G141" s="34">
        <v>0</v>
      </c>
      <c r="H141" s="18">
        <v>0</v>
      </c>
      <c r="I141" s="34">
        <v>0</v>
      </c>
    </row>
    <row r="142" spans="1:9" x14ac:dyDescent="0.25">
      <c r="A142" s="29" t="s">
        <v>109</v>
      </c>
      <c r="B142" s="15" t="s">
        <v>156</v>
      </c>
      <c r="C142" s="33">
        <v>0</v>
      </c>
      <c r="D142" s="34">
        <v>0</v>
      </c>
      <c r="E142" s="9">
        <v>0</v>
      </c>
      <c r="F142" s="34">
        <v>0</v>
      </c>
      <c r="G142" s="34">
        <v>0</v>
      </c>
      <c r="H142" s="18">
        <v>0</v>
      </c>
      <c r="I142" s="34">
        <v>0</v>
      </c>
    </row>
    <row r="143" spans="1:9" x14ac:dyDescent="0.25">
      <c r="A143" s="29" t="s">
        <v>111</v>
      </c>
      <c r="B143" s="15" t="s">
        <v>157</v>
      </c>
      <c r="C143" s="33">
        <v>0</v>
      </c>
      <c r="D143" s="34">
        <v>0</v>
      </c>
      <c r="E143" s="9">
        <v>0</v>
      </c>
      <c r="F143" s="34">
        <v>0</v>
      </c>
      <c r="G143" s="34">
        <v>0</v>
      </c>
      <c r="H143" s="18">
        <v>0</v>
      </c>
      <c r="I143" s="34">
        <v>0</v>
      </c>
    </row>
    <row r="144" spans="1:9" x14ac:dyDescent="0.25">
      <c r="A144" s="29" t="s">
        <v>113</v>
      </c>
      <c r="B144" s="15" t="s">
        <v>305</v>
      </c>
      <c r="C144" s="33">
        <v>0</v>
      </c>
      <c r="D144" s="34">
        <v>0</v>
      </c>
      <c r="E144" s="9">
        <v>0</v>
      </c>
      <c r="F144" s="34">
        <v>0</v>
      </c>
      <c r="G144" s="34">
        <v>0</v>
      </c>
      <c r="H144" s="18">
        <v>0</v>
      </c>
      <c r="I144" s="34">
        <v>0</v>
      </c>
    </row>
    <row r="145" spans="1:9" x14ac:dyDescent="0.25">
      <c r="A145" s="29" t="s">
        <v>114</v>
      </c>
      <c r="B145" s="15" t="s">
        <v>158</v>
      </c>
      <c r="C145" s="33">
        <v>0</v>
      </c>
      <c r="D145" s="34">
        <v>0</v>
      </c>
      <c r="E145" s="9">
        <v>0</v>
      </c>
      <c r="F145" s="34">
        <v>0</v>
      </c>
      <c r="G145" s="34">
        <v>0</v>
      </c>
      <c r="H145" s="18">
        <v>0</v>
      </c>
      <c r="I145" s="34">
        <v>0</v>
      </c>
    </row>
    <row r="146" spans="1:9" x14ac:dyDescent="0.25">
      <c r="A146" s="29" t="s">
        <v>115</v>
      </c>
      <c r="B146" s="15" t="s">
        <v>159</v>
      </c>
      <c r="C146" s="33">
        <v>0</v>
      </c>
      <c r="D146" s="34">
        <v>0</v>
      </c>
      <c r="E146" s="9">
        <v>0</v>
      </c>
      <c r="F146" s="34">
        <v>0</v>
      </c>
      <c r="G146" s="34">
        <v>0</v>
      </c>
      <c r="H146" s="18">
        <v>0</v>
      </c>
      <c r="I146" s="34">
        <v>0</v>
      </c>
    </row>
    <row r="147" spans="1:9" x14ac:dyDescent="0.25">
      <c r="A147" s="29" t="s">
        <v>74</v>
      </c>
      <c r="B147" s="15" t="s">
        <v>365</v>
      </c>
      <c r="C147" s="33">
        <v>0</v>
      </c>
      <c r="D147" s="34">
        <v>0</v>
      </c>
      <c r="E147" s="9">
        <v>0</v>
      </c>
      <c r="F147" s="34">
        <v>0</v>
      </c>
      <c r="G147" s="34">
        <v>0</v>
      </c>
      <c r="H147" s="18">
        <v>0</v>
      </c>
      <c r="I147" s="34">
        <v>0</v>
      </c>
    </row>
    <row r="148" spans="1:9" x14ac:dyDescent="0.25">
      <c r="A148" s="29" t="s">
        <v>116</v>
      </c>
      <c r="B148" s="15" t="s">
        <v>160</v>
      </c>
      <c r="C148" s="33">
        <v>0</v>
      </c>
      <c r="D148" s="34">
        <v>0</v>
      </c>
      <c r="E148" s="9">
        <v>0</v>
      </c>
      <c r="F148" s="34">
        <v>0</v>
      </c>
      <c r="G148" s="34">
        <v>0</v>
      </c>
      <c r="H148" s="18">
        <v>0</v>
      </c>
      <c r="I148" s="34">
        <v>0</v>
      </c>
    </row>
    <row r="149" spans="1:9" x14ac:dyDescent="0.25">
      <c r="A149" s="29" t="s">
        <v>118</v>
      </c>
      <c r="B149" s="15" t="s">
        <v>161</v>
      </c>
      <c r="C149" s="33">
        <v>0</v>
      </c>
      <c r="D149" s="34">
        <v>0</v>
      </c>
      <c r="E149" s="9">
        <v>0</v>
      </c>
      <c r="F149" s="34">
        <v>0</v>
      </c>
      <c r="G149" s="34">
        <v>0</v>
      </c>
      <c r="H149" s="18">
        <v>0</v>
      </c>
      <c r="I149" s="34">
        <v>0</v>
      </c>
    </row>
    <row r="150" spans="1:9" x14ac:dyDescent="0.25">
      <c r="A150" s="29" t="s">
        <v>120</v>
      </c>
      <c r="B150" s="15" t="s">
        <v>162</v>
      </c>
      <c r="C150" s="33">
        <v>0</v>
      </c>
      <c r="D150" s="34">
        <v>0</v>
      </c>
      <c r="E150" s="9">
        <v>0</v>
      </c>
      <c r="F150" s="34">
        <v>0</v>
      </c>
      <c r="G150" s="34">
        <v>0</v>
      </c>
      <c r="H150" s="18">
        <v>0</v>
      </c>
      <c r="I150" s="34">
        <v>0</v>
      </c>
    </row>
    <row r="151" spans="1:9" x14ac:dyDescent="0.25">
      <c r="A151" s="29" t="s">
        <v>122</v>
      </c>
      <c r="B151" s="15" t="s">
        <v>306</v>
      </c>
      <c r="C151" s="33">
        <v>0</v>
      </c>
      <c r="D151" s="34">
        <v>0</v>
      </c>
      <c r="E151" s="9">
        <v>0</v>
      </c>
      <c r="F151" s="34">
        <v>0</v>
      </c>
      <c r="G151" s="34">
        <v>0</v>
      </c>
      <c r="H151" s="18">
        <v>0</v>
      </c>
      <c r="I151" s="34">
        <v>0</v>
      </c>
    </row>
    <row r="152" spans="1:9" x14ac:dyDescent="0.25">
      <c r="A152" s="29" t="s">
        <v>124</v>
      </c>
      <c r="B152" s="15" t="s">
        <v>163</v>
      </c>
      <c r="C152" s="33">
        <v>69.7</v>
      </c>
      <c r="D152" s="34">
        <v>0</v>
      </c>
      <c r="E152" s="9">
        <v>0</v>
      </c>
      <c r="F152" s="34">
        <v>0</v>
      </c>
      <c r="G152" s="34">
        <v>0</v>
      </c>
      <c r="H152" s="18">
        <v>0</v>
      </c>
      <c r="I152" s="34">
        <v>0</v>
      </c>
    </row>
    <row r="153" spans="1:9" x14ac:dyDescent="0.25">
      <c r="A153" s="29" t="s">
        <v>126</v>
      </c>
      <c r="B153" s="15" t="s">
        <v>164</v>
      </c>
      <c r="C153" s="33">
        <v>0</v>
      </c>
      <c r="D153" s="34">
        <v>0</v>
      </c>
      <c r="E153" s="9">
        <v>0</v>
      </c>
      <c r="F153" s="34">
        <v>0</v>
      </c>
      <c r="G153" s="34">
        <v>0</v>
      </c>
      <c r="H153" s="18">
        <v>0</v>
      </c>
      <c r="I153" s="34">
        <v>0</v>
      </c>
    </row>
    <row r="154" spans="1:9" ht="24" customHeight="1" x14ac:dyDescent="0.25">
      <c r="A154" s="29" t="s">
        <v>128</v>
      </c>
      <c r="B154" s="15" t="s">
        <v>165</v>
      </c>
      <c r="C154" s="33">
        <v>14.9</v>
      </c>
      <c r="D154" s="34">
        <v>0</v>
      </c>
      <c r="E154" s="9">
        <v>0</v>
      </c>
      <c r="F154" s="34">
        <v>0</v>
      </c>
      <c r="G154" s="34">
        <v>0</v>
      </c>
      <c r="H154" s="18">
        <v>0</v>
      </c>
      <c r="I154" s="34">
        <v>0</v>
      </c>
    </row>
    <row r="155" spans="1:9" x14ac:dyDescent="0.25">
      <c r="A155" s="29" t="s">
        <v>130</v>
      </c>
      <c r="B155" s="15" t="s">
        <v>166</v>
      </c>
      <c r="C155" s="33">
        <v>0</v>
      </c>
      <c r="D155" s="34">
        <v>0</v>
      </c>
      <c r="E155" s="9">
        <v>0</v>
      </c>
      <c r="F155" s="34">
        <v>0</v>
      </c>
      <c r="G155" s="34">
        <v>0</v>
      </c>
      <c r="H155" s="18">
        <v>0</v>
      </c>
      <c r="I155" s="34">
        <v>0</v>
      </c>
    </row>
    <row r="156" spans="1:9" x14ac:dyDescent="0.25">
      <c r="A156" s="29" t="s">
        <v>132</v>
      </c>
      <c r="B156" s="15" t="s">
        <v>167</v>
      </c>
      <c r="C156" s="33">
        <v>0</v>
      </c>
      <c r="D156" s="34">
        <v>0</v>
      </c>
      <c r="E156" s="9">
        <v>0</v>
      </c>
      <c r="F156" s="34">
        <v>0</v>
      </c>
      <c r="G156" s="34">
        <v>0</v>
      </c>
      <c r="H156" s="18">
        <v>0</v>
      </c>
      <c r="I156" s="34">
        <v>0</v>
      </c>
    </row>
    <row r="157" spans="1:9" x14ac:dyDescent="0.25">
      <c r="A157" s="29" t="s">
        <v>134</v>
      </c>
      <c r="B157" s="15" t="s">
        <v>168</v>
      </c>
      <c r="C157" s="33">
        <v>0</v>
      </c>
      <c r="D157" s="34">
        <v>0</v>
      </c>
      <c r="E157" s="9">
        <v>0</v>
      </c>
      <c r="F157" s="34">
        <v>0</v>
      </c>
      <c r="G157" s="34">
        <v>0</v>
      </c>
      <c r="H157" s="18">
        <v>0</v>
      </c>
      <c r="I157" s="34">
        <v>0</v>
      </c>
    </row>
    <row r="158" spans="1:9" x14ac:dyDescent="0.25">
      <c r="A158" s="29" t="s">
        <v>136</v>
      </c>
      <c r="B158" s="19" t="s">
        <v>11</v>
      </c>
      <c r="C158" s="33">
        <f>SUM(C159:C160)</f>
        <v>0</v>
      </c>
      <c r="D158" s="34">
        <f>SUM(D159:D160)</f>
        <v>0</v>
      </c>
      <c r="E158" s="9">
        <v>0</v>
      </c>
      <c r="F158" s="34">
        <f>SUM(F159:F160)</f>
        <v>0</v>
      </c>
      <c r="G158" s="34">
        <f>SUM(G159:G160)</f>
        <v>0</v>
      </c>
      <c r="H158" s="18">
        <v>0</v>
      </c>
      <c r="I158" s="34">
        <f>SUM(I159:I160)</f>
        <v>0</v>
      </c>
    </row>
    <row r="159" spans="1:9" x14ac:dyDescent="0.25">
      <c r="A159" s="29" t="s">
        <v>361</v>
      </c>
      <c r="B159" s="15" t="s">
        <v>169</v>
      </c>
      <c r="C159" s="33">
        <v>0</v>
      </c>
      <c r="D159" s="34">
        <v>0</v>
      </c>
      <c r="E159" s="9">
        <v>0</v>
      </c>
      <c r="F159" s="34">
        <v>0</v>
      </c>
      <c r="G159" s="34">
        <v>0</v>
      </c>
      <c r="H159" s="18">
        <v>0</v>
      </c>
      <c r="I159" s="34">
        <v>0</v>
      </c>
    </row>
    <row r="160" spans="1:9" x14ac:dyDescent="0.25">
      <c r="A160" s="29" t="s">
        <v>366</v>
      </c>
      <c r="B160" s="15" t="s">
        <v>170</v>
      </c>
      <c r="C160" s="33">
        <v>0</v>
      </c>
      <c r="D160" s="34">
        <v>0</v>
      </c>
      <c r="E160" s="9">
        <v>0</v>
      </c>
      <c r="F160" s="34">
        <v>0</v>
      </c>
      <c r="G160" s="34">
        <v>0</v>
      </c>
      <c r="H160" s="18">
        <v>0</v>
      </c>
      <c r="I160" s="34">
        <v>0</v>
      </c>
    </row>
    <row r="161" spans="1:9" x14ac:dyDescent="0.25">
      <c r="A161" s="31" t="s">
        <v>17</v>
      </c>
      <c r="B161" s="14" t="s">
        <v>6</v>
      </c>
      <c r="C161" s="9">
        <f>SUM(C162:C198)</f>
        <v>1617.7</v>
      </c>
      <c r="D161" s="10">
        <f>SUM(D162:D198)</f>
        <v>2464</v>
      </c>
      <c r="E161" s="9">
        <v>1.5231501514495889</v>
      </c>
      <c r="F161" s="10">
        <f>SUM(F162:F198)</f>
        <v>125</v>
      </c>
      <c r="G161" s="10">
        <f>SUM(G162:G198)</f>
        <v>17</v>
      </c>
      <c r="H161" s="18">
        <v>94</v>
      </c>
      <c r="I161" s="10">
        <f>SUM(I162:I198)</f>
        <v>14</v>
      </c>
    </row>
    <row r="162" spans="1:9" x14ac:dyDescent="0.25">
      <c r="A162" s="31" t="s">
        <v>28</v>
      </c>
      <c r="B162" s="8" t="s">
        <v>307</v>
      </c>
      <c r="C162" s="9">
        <v>314.5</v>
      </c>
      <c r="D162" s="10">
        <v>590</v>
      </c>
      <c r="E162" s="9">
        <v>1.875993640699523</v>
      </c>
      <c r="F162" s="10">
        <v>29</v>
      </c>
      <c r="G162" s="10">
        <v>7</v>
      </c>
      <c r="H162" s="22">
        <v>17</v>
      </c>
      <c r="I162" s="10">
        <v>5</v>
      </c>
    </row>
    <row r="163" spans="1:9" x14ac:dyDescent="0.25">
      <c r="A163" s="31" t="s">
        <v>100</v>
      </c>
      <c r="B163" s="8" t="s">
        <v>171</v>
      </c>
      <c r="C163" s="9">
        <v>35</v>
      </c>
      <c r="D163" s="10">
        <v>66</v>
      </c>
      <c r="E163" s="9">
        <v>1.8857142857142857</v>
      </c>
      <c r="F163" s="10">
        <v>3</v>
      </c>
      <c r="G163" s="10">
        <v>0</v>
      </c>
      <c r="H163" s="22">
        <v>3</v>
      </c>
      <c r="I163" s="10">
        <v>0</v>
      </c>
    </row>
    <row r="164" spans="1:9" x14ac:dyDescent="0.25">
      <c r="A164" s="31" t="s">
        <v>101</v>
      </c>
      <c r="B164" s="8" t="s">
        <v>172</v>
      </c>
      <c r="C164" s="9">
        <v>20</v>
      </c>
      <c r="D164" s="10">
        <v>38</v>
      </c>
      <c r="E164" s="9">
        <v>1.9</v>
      </c>
      <c r="F164" s="10">
        <v>1</v>
      </c>
      <c r="G164" s="10">
        <v>0</v>
      </c>
      <c r="H164" s="22">
        <v>1</v>
      </c>
      <c r="I164" s="10">
        <v>0</v>
      </c>
    </row>
    <row r="165" spans="1:9" x14ac:dyDescent="0.25">
      <c r="A165" s="31" t="s">
        <v>103</v>
      </c>
      <c r="B165" s="8" t="s">
        <v>173</v>
      </c>
      <c r="C165" s="9">
        <v>29.5</v>
      </c>
      <c r="D165" s="10">
        <v>75</v>
      </c>
      <c r="E165" s="9">
        <v>2.5423728813559321</v>
      </c>
      <c r="F165" s="10">
        <v>5</v>
      </c>
      <c r="G165" s="10">
        <v>0</v>
      </c>
      <c r="H165" s="22">
        <v>4</v>
      </c>
      <c r="I165" s="10">
        <v>1</v>
      </c>
    </row>
    <row r="166" spans="1:9" x14ac:dyDescent="0.25">
      <c r="A166" s="31" t="s">
        <v>105</v>
      </c>
      <c r="B166" s="8" t="s">
        <v>174</v>
      </c>
      <c r="C166" s="9">
        <v>26.9</v>
      </c>
      <c r="D166" s="10">
        <v>29</v>
      </c>
      <c r="E166" s="9">
        <v>1.0780669144981414</v>
      </c>
      <c r="F166" s="10">
        <v>1</v>
      </c>
      <c r="G166" s="10">
        <v>0</v>
      </c>
      <c r="H166" s="22">
        <v>1</v>
      </c>
      <c r="I166" s="10">
        <v>0</v>
      </c>
    </row>
    <row r="167" spans="1:9" ht="25.5" x14ac:dyDescent="0.25">
      <c r="A167" s="31" t="s">
        <v>107</v>
      </c>
      <c r="B167" s="8" t="s">
        <v>308</v>
      </c>
      <c r="C167" s="9">
        <v>72</v>
      </c>
      <c r="D167" s="10">
        <v>285</v>
      </c>
      <c r="E167" s="9">
        <v>3.9583333333333335</v>
      </c>
      <c r="F167" s="10">
        <v>17</v>
      </c>
      <c r="G167" s="10">
        <v>4</v>
      </c>
      <c r="H167" s="22">
        <v>10</v>
      </c>
      <c r="I167" s="10">
        <v>3</v>
      </c>
    </row>
    <row r="168" spans="1:9" x14ac:dyDescent="0.25">
      <c r="A168" s="31" t="s">
        <v>109</v>
      </c>
      <c r="B168" s="8" t="s">
        <v>175</v>
      </c>
      <c r="C168" s="9">
        <v>13.6</v>
      </c>
      <c r="D168" s="10">
        <v>55</v>
      </c>
      <c r="E168" s="9">
        <v>4.0441176470588234</v>
      </c>
      <c r="F168" s="10">
        <v>4</v>
      </c>
      <c r="G168" s="10">
        <v>0</v>
      </c>
      <c r="H168" s="22">
        <v>4</v>
      </c>
      <c r="I168" s="10">
        <v>0</v>
      </c>
    </row>
    <row r="169" spans="1:9" x14ac:dyDescent="0.25">
      <c r="A169" s="31" t="s">
        <v>111</v>
      </c>
      <c r="B169" s="8" t="s">
        <v>176</v>
      </c>
      <c r="C169" s="9">
        <v>71.5</v>
      </c>
      <c r="D169" s="10">
        <v>47</v>
      </c>
      <c r="E169" s="9">
        <v>0.65734265734265729</v>
      </c>
      <c r="F169" s="10">
        <v>1</v>
      </c>
      <c r="G169" s="10">
        <v>0</v>
      </c>
      <c r="H169" s="22">
        <v>1</v>
      </c>
      <c r="I169" s="10">
        <v>0</v>
      </c>
    </row>
    <row r="170" spans="1:9" x14ac:dyDescent="0.25">
      <c r="A170" s="31" t="s">
        <v>113</v>
      </c>
      <c r="B170" s="8" t="s">
        <v>177</v>
      </c>
      <c r="C170" s="9">
        <v>84.2</v>
      </c>
      <c r="D170" s="10">
        <v>265</v>
      </c>
      <c r="E170" s="9">
        <v>3.1472684085510689</v>
      </c>
      <c r="F170" s="10">
        <v>17</v>
      </c>
      <c r="G170" s="10">
        <v>4</v>
      </c>
      <c r="H170" s="22">
        <v>10</v>
      </c>
      <c r="I170" s="10">
        <v>3</v>
      </c>
    </row>
    <row r="171" spans="1:9" x14ac:dyDescent="0.25">
      <c r="A171" s="31" t="s">
        <v>114</v>
      </c>
      <c r="B171" s="8" t="s">
        <v>178</v>
      </c>
      <c r="C171" s="9">
        <v>29.7</v>
      </c>
      <c r="D171" s="10">
        <v>44</v>
      </c>
      <c r="E171" s="9">
        <v>1.4814814814814816</v>
      </c>
      <c r="F171" s="10">
        <v>2</v>
      </c>
      <c r="G171" s="10">
        <v>0</v>
      </c>
      <c r="H171" s="22">
        <v>2</v>
      </c>
      <c r="I171" s="10">
        <v>0</v>
      </c>
    </row>
    <row r="172" spans="1:9" x14ac:dyDescent="0.25">
      <c r="A172" s="31" t="s">
        <v>115</v>
      </c>
      <c r="B172" s="8" t="s">
        <v>179</v>
      </c>
      <c r="C172" s="9">
        <v>23.9</v>
      </c>
      <c r="D172" s="10">
        <v>0</v>
      </c>
      <c r="E172" s="9">
        <v>0</v>
      </c>
      <c r="F172" s="10">
        <v>0</v>
      </c>
      <c r="G172" s="10">
        <v>0</v>
      </c>
      <c r="H172" s="22">
        <v>0</v>
      </c>
      <c r="I172" s="10">
        <v>0</v>
      </c>
    </row>
    <row r="173" spans="1:9" x14ac:dyDescent="0.25">
      <c r="A173" s="31" t="s">
        <v>74</v>
      </c>
      <c r="B173" s="8" t="s">
        <v>180</v>
      </c>
      <c r="C173" s="9">
        <v>27.2</v>
      </c>
      <c r="D173" s="10">
        <v>5</v>
      </c>
      <c r="E173" s="9">
        <v>0.18382352941176472</v>
      </c>
      <c r="F173" s="10">
        <v>0</v>
      </c>
      <c r="G173" s="10">
        <v>0</v>
      </c>
      <c r="H173" s="10">
        <v>0</v>
      </c>
      <c r="I173" s="10">
        <v>0</v>
      </c>
    </row>
    <row r="174" spans="1:9" x14ac:dyDescent="0.25">
      <c r="A174" s="31" t="s">
        <v>116</v>
      </c>
      <c r="B174" s="8" t="s">
        <v>181</v>
      </c>
      <c r="C174" s="9">
        <v>18.8</v>
      </c>
      <c r="D174" s="10">
        <v>28</v>
      </c>
      <c r="E174" s="9">
        <v>1.4893617021276595</v>
      </c>
      <c r="F174" s="10">
        <v>1</v>
      </c>
      <c r="G174" s="10">
        <v>0</v>
      </c>
      <c r="H174" s="22">
        <v>1</v>
      </c>
      <c r="I174" s="10">
        <v>0</v>
      </c>
    </row>
    <row r="175" spans="1:9" x14ac:dyDescent="0.25">
      <c r="A175" s="31" t="s">
        <v>118</v>
      </c>
      <c r="B175" s="8" t="s">
        <v>182</v>
      </c>
      <c r="C175" s="9">
        <v>22.6</v>
      </c>
      <c r="D175" s="10">
        <v>34</v>
      </c>
      <c r="E175" s="9">
        <v>1.5044247787610618</v>
      </c>
      <c r="F175" s="10">
        <v>1</v>
      </c>
      <c r="G175" s="10">
        <v>0</v>
      </c>
      <c r="H175" s="22">
        <v>1</v>
      </c>
      <c r="I175" s="10">
        <v>0</v>
      </c>
    </row>
    <row r="176" spans="1:9" x14ac:dyDescent="0.25">
      <c r="A176" s="31" t="s">
        <v>120</v>
      </c>
      <c r="B176" s="8" t="s">
        <v>183</v>
      </c>
      <c r="C176" s="9">
        <v>32.799999999999997</v>
      </c>
      <c r="D176" s="10">
        <v>34</v>
      </c>
      <c r="E176" s="9">
        <v>1.0365853658536586</v>
      </c>
      <c r="F176" s="10">
        <v>1</v>
      </c>
      <c r="G176" s="10">
        <v>0</v>
      </c>
      <c r="H176" s="22">
        <v>1</v>
      </c>
      <c r="I176" s="10">
        <v>0</v>
      </c>
    </row>
    <row r="177" spans="1:9" x14ac:dyDescent="0.25">
      <c r="A177" s="31" t="s">
        <v>122</v>
      </c>
      <c r="B177" s="8" t="s">
        <v>184</v>
      </c>
      <c r="C177" s="9">
        <v>0</v>
      </c>
      <c r="D177" s="10">
        <v>0</v>
      </c>
      <c r="E177" s="9">
        <v>0</v>
      </c>
      <c r="F177" s="10">
        <v>0</v>
      </c>
      <c r="G177" s="10">
        <v>0</v>
      </c>
      <c r="H177" s="22">
        <v>0</v>
      </c>
      <c r="I177" s="10">
        <v>0</v>
      </c>
    </row>
    <row r="178" spans="1:9" x14ac:dyDescent="0.25">
      <c r="A178" s="31" t="s">
        <v>124</v>
      </c>
      <c r="B178" s="8" t="s">
        <v>185</v>
      </c>
      <c r="C178" s="9">
        <v>140.6</v>
      </c>
      <c r="D178" s="10">
        <v>34</v>
      </c>
      <c r="E178" s="9">
        <v>0.24182076813655762</v>
      </c>
      <c r="F178" s="10">
        <v>1</v>
      </c>
      <c r="G178" s="10">
        <v>0</v>
      </c>
      <c r="H178" s="10">
        <v>1</v>
      </c>
      <c r="I178" s="10">
        <v>0</v>
      </c>
    </row>
    <row r="179" spans="1:9" x14ac:dyDescent="0.25">
      <c r="A179" s="31" t="s">
        <v>126</v>
      </c>
      <c r="B179" s="8" t="s">
        <v>186</v>
      </c>
      <c r="C179" s="9">
        <v>22.4</v>
      </c>
      <c r="D179" s="10">
        <v>0</v>
      </c>
      <c r="E179" s="9">
        <v>0</v>
      </c>
      <c r="F179" s="10">
        <v>0</v>
      </c>
      <c r="G179" s="10">
        <v>0</v>
      </c>
      <c r="H179" s="22">
        <v>0</v>
      </c>
      <c r="I179" s="10">
        <v>0</v>
      </c>
    </row>
    <row r="180" spans="1:9" x14ac:dyDescent="0.25">
      <c r="A180" s="31" t="s">
        <v>128</v>
      </c>
      <c r="B180" s="8" t="s">
        <v>187</v>
      </c>
      <c r="C180" s="9">
        <v>51.9</v>
      </c>
      <c r="D180" s="10">
        <v>60</v>
      </c>
      <c r="E180" s="9">
        <v>1.1560693641618498</v>
      </c>
      <c r="F180" s="10">
        <v>2</v>
      </c>
      <c r="G180" s="10">
        <v>0</v>
      </c>
      <c r="H180" s="10">
        <v>2</v>
      </c>
      <c r="I180" s="10">
        <v>0</v>
      </c>
    </row>
    <row r="181" spans="1:9" x14ac:dyDescent="0.25">
      <c r="A181" s="31" t="s">
        <v>130</v>
      </c>
      <c r="B181" s="8" t="s">
        <v>309</v>
      </c>
      <c r="C181" s="9">
        <v>48.6</v>
      </c>
      <c r="D181" s="10">
        <v>0</v>
      </c>
      <c r="E181" s="9">
        <v>0</v>
      </c>
      <c r="F181" s="10">
        <v>0</v>
      </c>
      <c r="G181" s="10">
        <v>0</v>
      </c>
      <c r="H181" s="22">
        <v>0</v>
      </c>
      <c r="I181" s="10">
        <v>0</v>
      </c>
    </row>
    <row r="182" spans="1:9" x14ac:dyDescent="0.25">
      <c r="A182" s="31" t="s">
        <v>132</v>
      </c>
      <c r="B182" s="8" t="s">
        <v>188</v>
      </c>
      <c r="C182" s="9">
        <v>75.5</v>
      </c>
      <c r="D182" s="10">
        <v>0</v>
      </c>
      <c r="E182" s="9">
        <v>0</v>
      </c>
      <c r="F182" s="10">
        <v>0</v>
      </c>
      <c r="G182" s="10">
        <v>0</v>
      </c>
      <c r="H182" s="10">
        <v>0</v>
      </c>
      <c r="I182" s="10">
        <v>0</v>
      </c>
    </row>
    <row r="183" spans="1:9" x14ac:dyDescent="0.25">
      <c r="A183" s="31" t="s">
        <v>134</v>
      </c>
      <c r="B183" s="8" t="s">
        <v>189</v>
      </c>
      <c r="C183" s="9">
        <v>0</v>
      </c>
      <c r="D183" s="10">
        <v>0</v>
      </c>
      <c r="E183" s="9">
        <v>0</v>
      </c>
      <c r="F183" s="10">
        <v>0</v>
      </c>
      <c r="G183" s="10">
        <v>0</v>
      </c>
      <c r="H183" s="22">
        <v>0</v>
      </c>
      <c r="I183" s="10">
        <v>0</v>
      </c>
    </row>
    <row r="184" spans="1:9" x14ac:dyDescent="0.25">
      <c r="A184" s="31" t="s">
        <v>136</v>
      </c>
      <c r="B184" s="8" t="s">
        <v>190</v>
      </c>
      <c r="C184" s="33">
        <v>0</v>
      </c>
      <c r="D184" s="10">
        <v>0</v>
      </c>
      <c r="E184" s="9">
        <v>0</v>
      </c>
      <c r="F184" s="10">
        <v>0</v>
      </c>
      <c r="G184" s="10">
        <v>0</v>
      </c>
      <c r="H184" s="10">
        <v>0</v>
      </c>
      <c r="I184" s="10">
        <v>0</v>
      </c>
    </row>
    <row r="185" spans="1:9" x14ac:dyDescent="0.25">
      <c r="A185" s="31" t="s">
        <v>63</v>
      </c>
      <c r="B185" s="8" t="s">
        <v>191</v>
      </c>
      <c r="C185" s="33">
        <v>0</v>
      </c>
      <c r="D185" s="10">
        <v>0</v>
      </c>
      <c r="E185" s="9">
        <v>0</v>
      </c>
      <c r="F185" s="10">
        <v>0</v>
      </c>
      <c r="G185" s="10">
        <v>0</v>
      </c>
      <c r="H185" s="10">
        <v>0</v>
      </c>
      <c r="I185" s="10">
        <v>0</v>
      </c>
    </row>
    <row r="186" spans="1:9" ht="25.5" x14ac:dyDescent="0.25">
      <c r="A186" s="31" t="s">
        <v>192</v>
      </c>
      <c r="B186" s="8" t="s">
        <v>310</v>
      </c>
      <c r="C186" s="9">
        <v>46.1</v>
      </c>
      <c r="D186" s="10">
        <v>116</v>
      </c>
      <c r="E186" s="9">
        <v>2.5162689804772231</v>
      </c>
      <c r="F186" s="10">
        <v>8</v>
      </c>
      <c r="G186" s="10">
        <v>0</v>
      </c>
      <c r="H186" s="10">
        <v>8</v>
      </c>
      <c r="I186" s="10">
        <v>0</v>
      </c>
    </row>
    <row r="187" spans="1:9" x14ac:dyDescent="0.25">
      <c r="A187" s="31" t="s">
        <v>193</v>
      </c>
      <c r="B187" s="8" t="s">
        <v>194</v>
      </c>
      <c r="C187" s="9">
        <v>17.7</v>
      </c>
      <c r="D187" s="10">
        <v>45</v>
      </c>
      <c r="E187" s="9">
        <v>2.5423728813559321</v>
      </c>
      <c r="F187" s="10">
        <v>3</v>
      </c>
      <c r="G187" s="10">
        <v>0</v>
      </c>
      <c r="H187" s="22">
        <v>3</v>
      </c>
      <c r="I187" s="10">
        <v>0</v>
      </c>
    </row>
    <row r="188" spans="1:9" x14ac:dyDescent="0.25">
      <c r="A188" s="31" t="s">
        <v>195</v>
      </c>
      <c r="B188" s="8" t="s">
        <v>196</v>
      </c>
      <c r="C188" s="9">
        <v>18.5</v>
      </c>
      <c r="D188" s="10">
        <v>23</v>
      </c>
      <c r="E188" s="9">
        <v>1.2432432432432432</v>
      </c>
      <c r="F188" s="10">
        <v>1</v>
      </c>
      <c r="G188" s="10">
        <v>0</v>
      </c>
      <c r="H188" s="22">
        <v>1</v>
      </c>
      <c r="I188" s="10">
        <v>0</v>
      </c>
    </row>
    <row r="189" spans="1:9" x14ac:dyDescent="0.25">
      <c r="A189" s="31" t="s">
        <v>197</v>
      </c>
      <c r="B189" s="8" t="s">
        <v>198</v>
      </c>
      <c r="C189" s="9">
        <v>34.5</v>
      </c>
      <c r="D189" s="10">
        <v>70</v>
      </c>
      <c r="E189" s="9">
        <v>2.0289855072463769</v>
      </c>
      <c r="F189" s="10">
        <v>3</v>
      </c>
      <c r="G189" s="10">
        <v>0</v>
      </c>
      <c r="H189" s="22">
        <v>3</v>
      </c>
      <c r="I189" s="10">
        <v>0</v>
      </c>
    </row>
    <row r="190" spans="1:9" x14ac:dyDescent="0.25">
      <c r="A190" s="31" t="s">
        <v>199</v>
      </c>
      <c r="B190" s="8" t="s">
        <v>200</v>
      </c>
      <c r="C190" s="9">
        <v>18.7</v>
      </c>
      <c r="D190" s="10">
        <v>50</v>
      </c>
      <c r="E190" s="9">
        <v>2.6737967914438503</v>
      </c>
      <c r="F190" s="10">
        <v>3</v>
      </c>
      <c r="G190" s="10">
        <v>0</v>
      </c>
      <c r="H190" s="22">
        <v>3</v>
      </c>
      <c r="I190" s="10">
        <v>0</v>
      </c>
    </row>
    <row r="191" spans="1:9" x14ac:dyDescent="0.25">
      <c r="A191" s="31" t="s">
        <v>201</v>
      </c>
      <c r="B191" s="8" t="s">
        <v>202</v>
      </c>
      <c r="C191" s="9">
        <v>24.2</v>
      </c>
      <c r="D191" s="10">
        <v>50</v>
      </c>
      <c r="E191" s="9">
        <v>2.0661157024793391</v>
      </c>
      <c r="F191" s="10">
        <v>3</v>
      </c>
      <c r="G191" s="10">
        <v>0</v>
      </c>
      <c r="H191" s="22">
        <v>3</v>
      </c>
      <c r="I191" s="10">
        <v>0</v>
      </c>
    </row>
    <row r="192" spans="1:9" x14ac:dyDescent="0.25">
      <c r="A192" s="31" t="s">
        <v>203</v>
      </c>
      <c r="B192" s="8" t="s">
        <v>311</v>
      </c>
      <c r="C192" s="9">
        <v>58.6</v>
      </c>
      <c r="D192" s="10">
        <v>112</v>
      </c>
      <c r="E192" s="9">
        <v>1.9112627986348123</v>
      </c>
      <c r="F192" s="10">
        <v>5</v>
      </c>
      <c r="G192" s="10">
        <v>0</v>
      </c>
      <c r="H192" s="22">
        <v>5</v>
      </c>
      <c r="I192" s="10">
        <v>0</v>
      </c>
    </row>
    <row r="193" spans="1:9" x14ac:dyDescent="0.25">
      <c r="A193" s="31" t="s">
        <v>205</v>
      </c>
      <c r="B193" s="8" t="s">
        <v>204</v>
      </c>
      <c r="C193" s="9">
        <v>91.2</v>
      </c>
      <c r="D193" s="10">
        <v>47</v>
      </c>
      <c r="E193" s="9">
        <v>0.51535087719298245</v>
      </c>
      <c r="F193" s="10">
        <v>0</v>
      </c>
      <c r="G193" s="10">
        <v>0</v>
      </c>
      <c r="H193" s="22">
        <v>0</v>
      </c>
      <c r="I193" s="10">
        <v>0</v>
      </c>
    </row>
    <row r="194" spans="1:9" x14ac:dyDescent="0.25">
      <c r="A194" s="31" t="s">
        <v>207</v>
      </c>
      <c r="B194" s="8" t="s">
        <v>206</v>
      </c>
      <c r="C194" s="9">
        <v>35</v>
      </c>
      <c r="D194" s="10">
        <v>67</v>
      </c>
      <c r="E194" s="9">
        <v>1.9142857142857144</v>
      </c>
      <c r="F194" s="10">
        <v>3</v>
      </c>
      <c r="G194" s="10">
        <v>0</v>
      </c>
      <c r="H194" s="22">
        <v>3</v>
      </c>
      <c r="I194" s="10">
        <v>0</v>
      </c>
    </row>
    <row r="195" spans="1:9" x14ac:dyDescent="0.25">
      <c r="A195" s="31" t="s">
        <v>209</v>
      </c>
      <c r="B195" s="8" t="s">
        <v>208</v>
      </c>
      <c r="C195" s="9">
        <v>37.799999999999997</v>
      </c>
      <c r="D195" s="10">
        <v>35</v>
      </c>
      <c r="E195" s="9">
        <v>0.92592592592592604</v>
      </c>
      <c r="F195" s="10">
        <v>0</v>
      </c>
      <c r="G195" s="10">
        <v>0</v>
      </c>
      <c r="H195" s="22">
        <v>0</v>
      </c>
      <c r="I195" s="10">
        <v>0</v>
      </c>
    </row>
    <row r="196" spans="1:9" x14ac:dyDescent="0.25">
      <c r="A196" s="31" t="s">
        <v>211</v>
      </c>
      <c r="B196" s="8" t="s">
        <v>210</v>
      </c>
      <c r="C196" s="9">
        <v>63</v>
      </c>
      <c r="D196" s="10">
        <v>158</v>
      </c>
      <c r="E196" s="9">
        <v>2.5079365079365079</v>
      </c>
      <c r="F196" s="10">
        <v>10</v>
      </c>
      <c r="G196" s="10">
        <v>2</v>
      </c>
      <c r="H196" s="22">
        <v>6</v>
      </c>
      <c r="I196" s="10">
        <v>2</v>
      </c>
    </row>
    <row r="197" spans="1:9" ht="25.5" x14ac:dyDescent="0.25">
      <c r="A197" s="31" t="s">
        <v>212</v>
      </c>
      <c r="B197" s="8" t="s">
        <v>312</v>
      </c>
      <c r="C197" s="9">
        <v>11.2</v>
      </c>
      <c r="D197" s="10">
        <v>2</v>
      </c>
      <c r="E197" s="9">
        <v>0.17857142857142858</v>
      </c>
      <c r="F197" s="10">
        <v>0</v>
      </c>
      <c r="G197" s="10">
        <v>0</v>
      </c>
      <c r="H197" s="22">
        <v>0</v>
      </c>
      <c r="I197" s="10">
        <v>0</v>
      </c>
    </row>
    <row r="198" spans="1:9" ht="25.5" x14ac:dyDescent="0.25">
      <c r="A198" s="31" t="s">
        <v>214</v>
      </c>
      <c r="B198" s="8" t="s">
        <v>213</v>
      </c>
      <c r="C198" s="9">
        <v>0</v>
      </c>
      <c r="D198" s="10">
        <v>0</v>
      </c>
      <c r="E198" s="9">
        <v>0</v>
      </c>
      <c r="F198" s="10">
        <v>0</v>
      </c>
      <c r="G198" s="10">
        <v>0</v>
      </c>
      <c r="H198" s="22">
        <v>0</v>
      </c>
      <c r="I198" s="10">
        <v>0</v>
      </c>
    </row>
    <row r="199" spans="1:9" x14ac:dyDescent="0.25">
      <c r="A199" s="31" t="s">
        <v>18</v>
      </c>
      <c r="B199" s="19" t="s">
        <v>7</v>
      </c>
      <c r="C199" s="9">
        <f>SUM(C200:C213)</f>
        <v>212.60000000000002</v>
      </c>
      <c r="D199" s="10">
        <f>SUM(D200:D213)</f>
        <v>231</v>
      </c>
      <c r="E199" s="9">
        <v>1.0865475070555031</v>
      </c>
      <c r="F199" s="10">
        <f>SUM(F200:F213)</f>
        <v>9</v>
      </c>
      <c r="G199" s="10">
        <f>SUM(G200:G213)</f>
        <v>2</v>
      </c>
      <c r="H199" s="22">
        <v>7</v>
      </c>
      <c r="I199" s="10">
        <f>SUM(I200:I213)</f>
        <v>0</v>
      </c>
    </row>
    <row r="200" spans="1:9" x14ac:dyDescent="0.25">
      <c r="A200" s="31">
        <v>1</v>
      </c>
      <c r="B200" s="15" t="s">
        <v>215</v>
      </c>
      <c r="C200" s="33">
        <v>80.599999999999994</v>
      </c>
      <c r="D200" s="10">
        <v>82</v>
      </c>
      <c r="E200" s="9">
        <v>1.0173697270471465</v>
      </c>
      <c r="F200" s="34">
        <v>4</v>
      </c>
      <c r="G200" s="34">
        <v>1</v>
      </c>
      <c r="H200" s="22">
        <v>3</v>
      </c>
      <c r="I200" s="34">
        <v>0</v>
      </c>
    </row>
    <row r="201" spans="1:9" x14ac:dyDescent="0.25">
      <c r="A201" s="31">
        <v>2</v>
      </c>
      <c r="B201" s="15" t="s">
        <v>216</v>
      </c>
      <c r="C201" s="33">
        <v>26.8</v>
      </c>
      <c r="D201" s="10">
        <v>75</v>
      </c>
      <c r="E201" s="9">
        <v>2.7985074626865671</v>
      </c>
      <c r="F201" s="34">
        <v>4</v>
      </c>
      <c r="G201" s="34">
        <v>1</v>
      </c>
      <c r="H201" s="22">
        <v>3</v>
      </c>
      <c r="I201" s="34">
        <v>0</v>
      </c>
    </row>
    <row r="202" spans="1:9" x14ac:dyDescent="0.25">
      <c r="A202" s="31">
        <v>3</v>
      </c>
      <c r="B202" s="15" t="s">
        <v>217</v>
      </c>
      <c r="C202" s="9">
        <v>7.5</v>
      </c>
      <c r="D202" s="10">
        <v>15</v>
      </c>
      <c r="E202" s="9">
        <v>2</v>
      </c>
      <c r="F202" s="10">
        <v>0</v>
      </c>
      <c r="G202" s="10">
        <v>0</v>
      </c>
      <c r="H202" s="22">
        <v>0</v>
      </c>
      <c r="I202" s="10">
        <v>0</v>
      </c>
    </row>
    <row r="203" spans="1:9" x14ac:dyDescent="0.25">
      <c r="A203" s="31">
        <v>4</v>
      </c>
      <c r="B203" s="15" t="s">
        <v>218</v>
      </c>
      <c r="C203" s="9">
        <v>11.2</v>
      </c>
      <c r="D203" s="10">
        <v>25</v>
      </c>
      <c r="E203" s="9">
        <v>2.2321428571428572</v>
      </c>
      <c r="F203" s="10">
        <v>1</v>
      </c>
      <c r="G203" s="10">
        <v>0</v>
      </c>
      <c r="H203" s="22">
        <v>1</v>
      </c>
      <c r="I203" s="10">
        <v>0</v>
      </c>
    </row>
    <row r="204" spans="1:9" x14ac:dyDescent="0.25">
      <c r="A204" s="31" t="s">
        <v>105</v>
      </c>
      <c r="B204" s="15" t="s">
        <v>219</v>
      </c>
      <c r="C204" s="9">
        <v>0</v>
      </c>
      <c r="D204" s="10">
        <v>0</v>
      </c>
      <c r="E204" s="9">
        <v>0</v>
      </c>
      <c r="F204" s="10">
        <v>0</v>
      </c>
      <c r="G204" s="10">
        <v>0</v>
      </c>
      <c r="H204" s="22">
        <v>0</v>
      </c>
      <c r="I204" s="10">
        <v>0</v>
      </c>
    </row>
    <row r="205" spans="1:9" x14ac:dyDescent="0.25">
      <c r="A205" s="31" t="s">
        <v>107</v>
      </c>
      <c r="B205" s="15" t="s">
        <v>220</v>
      </c>
      <c r="C205" s="9">
        <v>0</v>
      </c>
      <c r="D205" s="10">
        <v>0</v>
      </c>
      <c r="E205" s="9">
        <v>0</v>
      </c>
      <c r="F205" s="10">
        <v>0</v>
      </c>
      <c r="G205" s="10">
        <v>0</v>
      </c>
      <c r="H205" s="22">
        <v>0</v>
      </c>
      <c r="I205" s="10">
        <v>0</v>
      </c>
    </row>
    <row r="206" spans="1:9" x14ac:dyDescent="0.25">
      <c r="A206" s="31" t="s">
        <v>109</v>
      </c>
      <c r="B206" s="15" t="s">
        <v>221</v>
      </c>
      <c r="C206" s="9">
        <v>11</v>
      </c>
      <c r="D206" s="10">
        <v>17</v>
      </c>
      <c r="E206" s="9">
        <v>1.5454545454545454</v>
      </c>
      <c r="F206" s="10">
        <v>0</v>
      </c>
      <c r="G206" s="10">
        <v>0</v>
      </c>
      <c r="H206" s="22">
        <v>0</v>
      </c>
      <c r="I206" s="10">
        <v>0</v>
      </c>
    </row>
    <row r="207" spans="1:9" x14ac:dyDescent="0.25">
      <c r="A207" s="31" t="s">
        <v>111</v>
      </c>
      <c r="B207" s="15" t="s">
        <v>222</v>
      </c>
      <c r="C207" s="9">
        <v>10</v>
      </c>
      <c r="D207" s="10">
        <v>0</v>
      </c>
      <c r="E207" s="9">
        <v>0</v>
      </c>
      <c r="F207" s="10">
        <v>0</v>
      </c>
      <c r="G207" s="10">
        <v>0</v>
      </c>
      <c r="H207" s="10">
        <v>0</v>
      </c>
      <c r="I207" s="10">
        <v>0</v>
      </c>
    </row>
    <row r="208" spans="1:9" x14ac:dyDescent="0.25">
      <c r="A208" s="31" t="s">
        <v>113</v>
      </c>
      <c r="B208" s="15" t="s">
        <v>223</v>
      </c>
      <c r="C208" s="9">
        <v>8.4</v>
      </c>
      <c r="D208" s="10">
        <v>6</v>
      </c>
      <c r="E208" s="9">
        <v>0.7142857142857143</v>
      </c>
      <c r="F208" s="10">
        <v>0</v>
      </c>
      <c r="G208" s="10">
        <v>0</v>
      </c>
      <c r="H208" s="10">
        <v>0</v>
      </c>
      <c r="I208" s="10">
        <v>0</v>
      </c>
    </row>
    <row r="209" spans="1:9" x14ac:dyDescent="0.25">
      <c r="A209" s="31" t="s">
        <v>114</v>
      </c>
      <c r="B209" s="15" t="s">
        <v>224</v>
      </c>
      <c r="C209" s="9">
        <v>0</v>
      </c>
      <c r="D209" s="10">
        <v>0</v>
      </c>
      <c r="E209" s="9">
        <v>0</v>
      </c>
      <c r="F209" s="10">
        <v>0</v>
      </c>
      <c r="G209" s="10">
        <v>0</v>
      </c>
      <c r="H209" s="22">
        <v>0</v>
      </c>
      <c r="I209" s="10">
        <v>0</v>
      </c>
    </row>
    <row r="210" spans="1:9" x14ac:dyDescent="0.25">
      <c r="A210" s="31" t="s">
        <v>115</v>
      </c>
      <c r="B210" s="15" t="s">
        <v>225</v>
      </c>
      <c r="C210" s="9">
        <v>0</v>
      </c>
      <c r="D210" s="10">
        <v>0</v>
      </c>
      <c r="E210" s="9">
        <v>0</v>
      </c>
      <c r="F210" s="10">
        <v>0</v>
      </c>
      <c r="G210" s="10">
        <v>0</v>
      </c>
      <c r="H210" s="22">
        <v>0</v>
      </c>
      <c r="I210" s="10">
        <v>0</v>
      </c>
    </row>
    <row r="211" spans="1:9" x14ac:dyDescent="0.25">
      <c r="A211" s="31" t="s">
        <v>74</v>
      </c>
      <c r="B211" s="15" t="s">
        <v>226</v>
      </c>
      <c r="C211" s="9">
        <v>41.8</v>
      </c>
      <c r="D211" s="10">
        <v>8</v>
      </c>
      <c r="E211" s="9">
        <v>0.19138755980861244</v>
      </c>
      <c r="F211" s="10">
        <v>0</v>
      </c>
      <c r="G211" s="10">
        <v>0</v>
      </c>
      <c r="H211" s="22">
        <v>0</v>
      </c>
      <c r="I211" s="10">
        <v>0</v>
      </c>
    </row>
    <row r="212" spans="1:9" x14ac:dyDescent="0.25">
      <c r="A212" s="29" t="s">
        <v>116</v>
      </c>
      <c r="B212" s="15" t="s">
        <v>367</v>
      </c>
      <c r="C212" s="33">
        <v>0</v>
      </c>
      <c r="D212" s="34">
        <v>0</v>
      </c>
      <c r="E212" s="9">
        <v>0</v>
      </c>
      <c r="F212" s="10">
        <v>0</v>
      </c>
      <c r="G212" s="10">
        <v>0</v>
      </c>
      <c r="H212" s="22">
        <v>0</v>
      </c>
      <c r="I212" s="10">
        <v>0</v>
      </c>
    </row>
    <row r="213" spans="1:9" x14ac:dyDescent="0.25">
      <c r="A213" s="29" t="s">
        <v>118</v>
      </c>
      <c r="B213" s="19" t="s">
        <v>11</v>
      </c>
      <c r="C213" s="33">
        <f>SUM(C214:C220)</f>
        <v>15.3</v>
      </c>
      <c r="D213" s="34">
        <f>SUM(D214:D220)</f>
        <v>3</v>
      </c>
      <c r="E213" s="9">
        <v>0.19607843137254902</v>
      </c>
      <c r="F213" s="34">
        <f>SUM(F214:F220)</f>
        <v>0</v>
      </c>
      <c r="G213" s="34">
        <f>SUM(G214:G220)</f>
        <v>0</v>
      </c>
      <c r="H213" s="10">
        <v>0</v>
      </c>
      <c r="I213" s="34">
        <f>SUM(I214:I220)</f>
        <v>0</v>
      </c>
    </row>
    <row r="214" spans="1:9" ht="23.25" customHeight="1" x14ac:dyDescent="0.25">
      <c r="A214" s="29" t="s">
        <v>368</v>
      </c>
      <c r="B214" s="15" t="s">
        <v>267</v>
      </c>
      <c r="C214" s="33">
        <v>0</v>
      </c>
      <c r="D214" s="34">
        <v>0</v>
      </c>
      <c r="E214" s="9">
        <v>0</v>
      </c>
      <c r="F214" s="34">
        <v>0</v>
      </c>
      <c r="G214" s="34">
        <v>0</v>
      </c>
      <c r="H214" s="10">
        <v>0</v>
      </c>
      <c r="I214" s="34">
        <v>0</v>
      </c>
    </row>
    <row r="215" spans="1:9" x14ac:dyDescent="0.25">
      <c r="A215" s="29" t="s">
        <v>369</v>
      </c>
      <c r="B215" s="15" t="s">
        <v>313</v>
      </c>
      <c r="C215" s="33">
        <v>0</v>
      </c>
      <c r="D215" s="34">
        <v>0</v>
      </c>
      <c r="E215" s="9">
        <v>0</v>
      </c>
      <c r="F215" s="34">
        <v>0</v>
      </c>
      <c r="G215" s="34">
        <v>0</v>
      </c>
      <c r="H215" s="22">
        <v>0</v>
      </c>
      <c r="I215" s="34">
        <v>0</v>
      </c>
    </row>
    <row r="216" spans="1:9" x14ac:dyDescent="0.25">
      <c r="A216" s="29" t="s">
        <v>370</v>
      </c>
      <c r="B216" s="15" t="s">
        <v>268</v>
      </c>
      <c r="C216" s="33">
        <v>0</v>
      </c>
      <c r="D216" s="34">
        <v>0</v>
      </c>
      <c r="E216" s="9">
        <v>0</v>
      </c>
      <c r="F216" s="34">
        <v>0</v>
      </c>
      <c r="G216" s="34">
        <v>0</v>
      </c>
      <c r="H216" s="18">
        <v>0</v>
      </c>
      <c r="I216" s="34">
        <v>0</v>
      </c>
    </row>
    <row r="217" spans="1:9" x14ac:dyDescent="0.25">
      <c r="A217" s="29" t="s">
        <v>371</v>
      </c>
      <c r="B217" s="15" t="s">
        <v>269</v>
      </c>
      <c r="C217" s="33">
        <v>0</v>
      </c>
      <c r="D217" s="34">
        <v>0</v>
      </c>
      <c r="E217" s="9">
        <v>0</v>
      </c>
      <c r="F217" s="34">
        <v>0</v>
      </c>
      <c r="G217" s="34">
        <v>0</v>
      </c>
      <c r="H217" s="18">
        <v>0</v>
      </c>
      <c r="I217" s="34">
        <v>0</v>
      </c>
    </row>
    <row r="218" spans="1:9" x14ac:dyDescent="0.25">
      <c r="A218" s="29" t="s">
        <v>372</v>
      </c>
      <c r="B218" s="15" t="s">
        <v>270</v>
      </c>
      <c r="C218" s="33">
        <v>0</v>
      </c>
      <c r="D218" s="34">
        <v>0</v>
      </c>
      <c r="E218" s="9">
        <v>0</v>
      </c>
      <c r="F218" s="34">
        <v>0</v>
      </c>
      <c r="G218" s="34">
        <v>0</v>
      </c>
      <c r="H218" s="18">
        <v>0</v>
      </c>
      <c r="I218" s="34">
        <v>0</v>
      </c>
    </row>
    <row r="219" spans="1:9" x14ac:dyDescent="0.25">
      <c r="A219" s="29" t="s">
        <v>373</v>
      </c>
      <c r="B219" s="15" t="s">
        <v>271</v>
      </c>
      <c r="C219" s="33">
        <v>0</v>
      </c>
      <c r="D219" s="34">
        <v>0</v>
      </c>
      <c r="E219" s="9">
        <v>0</v>
      </c>
      <c r="F219" s="34">
        <v>0</v>
      </c>
      <c r="G219" s="34">
        <v>0</v>
      </c>
      <c r="H219" s="18">
        <v>0</v>
      </c>
      <c r="I219" s="34">
        <v>0</v>
      </c>
    </row>
    <row r="220" spans="1:9" ht="21.75" customHeight="1" x14ac:dyDescent="0.25">
      <c r="A220" s="29" t="s">
        <v>374</v>
      </c>
      <c r="B220" s="15" t="s">
        <v>314</v>
      </c>
      <c r="C220" s="33">
        <v>15.3</v>
      </c>
      <c r="D220" s="34">
        <v>3</v>
      </c>
      <c r="E220" s="9">
        <v>0.19607843137254902</v>
      </c>
      <c r="F220" s="34">
        <v>0</v>
      </c>
      <c r="G220" s="34">
        <v>0</v>
      </c>
      <c r="H220" s="18">
        <v>0</v>
      </c>
      <c r="I220" s="34">
        <v>0</v>
      </c>
    </row>
    <row r="221" spans="1:9" x14ac:dyDescent="0.25">
      <c r="A221" s="31" t="s">
        <v>19</v>
      </c>
      <c r="B221" s="19" t="s">
        <v>8</v>
      </c>
      <c r="C221" s="33">
        <f>SUM(C222:C229)</f>
        <v>146.81</v>
      </c>
      <c r="D221" s="34">
        <f t="shared" ref="D221" si="3">SUM(D222:D229)</f>
        <v>62</v>
      </c>
      <c r="E221" s="9">
        <v>0.42231455622913971</v>
      </c>
      <c r="F221" s="10">
        <f>SUM(F222:F229)</f>
        <v>0</v>
      </c>
      <c r="G221" s="10">
        <f t="shared" ref="G221" si="4">SUM(G222:G229)</f>
        <v>0</v>
      </c>
      <c r="H221" s="18">
        <v>0</v>
      </c>
      <c r="I221" s="10">
        <f t="shared" ref="I221" si="5">SUM(I222:I229)</f>
        <v>0</v>
      </c>
    </row>
    <row r="222" spans="1:9" ht="25.5" x14ac:dyDescent="0.25">
      <c r="A222" s="31">
        <v>1</v>
      </c>
      <c r="B222" s="15" t="s">
        <v>315</v>
      </c>
      <c r="C222" s="33">
        <v>18.05</v>
      </c>
      <c r="D222" s="34">
        <v>10</v>
      </c>
      <c r="E222" s="9">
        <v>0.55401662049861489</v>
      </c>
      <c r="F222" s="34">
        <v>0</v>
      </c>
      <c r="G222" s="34">
        <v>0</v>
      </c>
      <c r="H222" s="18">
        <v>0</v>
      </c>
      <c r="I222" s="34">
        <v>0</v>
      </c>
    </row>
    <row r="223" spans="1:9" x14ac:dyDescent="0.25">
      <c r="A223" s="31">
        <v>2</v>
      </c>
      <c r="B223" s="15" t="s">
        <v>227</v>
      </c>
      <c r="C223" s="33">
        <v>16.5</v>
      </c>
      <c r="D223" s="34">
        <v>5</v>
      </c>
      <c r="E223" s="9">
        <v>0.30303030303030304</v>
      </c>
      <c r="F223" s="34">
        <v>0</v>
      </c>
      <c r="G223" s="34">
        <v>0</v>
      </c>
      <c r="H223" s="10">
        <v>0</v>
      </c>
      <c r="I223" s="34">
        <v>0</v>
      </c>
    </row>
    <row r="224" spans="1:9" x14ac:dyDescent="0.25">
      <c r="A224" s="31">
        <v>3</v>
      </c>
      <c r="B224" s="15" t="s">
        <v>228</v>
      </c>
      <c r="C224" s="33">
        <v>10.33</v>
      </c>
      <c r="D224" s="34">
        <v>5</v>
      </c>
      <c r="E224" s="9">
        <v>0.48402710551790901</v>
      </c>
      <c r="F224" s="34">
        <v>0</v>
      </c>
      <c r="G224" s="34">
        <v>0</v>
      </c>
      <c r="H224" s="18">
        <v>0</v>
      </c>
      <c r="I224" s="34">
        <v>0</v>
      </c>
    </row>
    <row r="225" spans="1:9" x14ac:dyDescent="0.25">
      <c r="A225" s="31">
        <v>4</v>
      </c>
      <c r="B225" s="15" t="s">
        <v>229</v>
      </c>
      <c r="C225" s="33">
        <v>4.12</v>
      </c>
      <c r="D225" s="34">
        <v>0</v>
      </c>
      <c r="E225" s="9">
        <v>0</v>
      </c>
      <c r="F225" s="10">
        <v>0</v>
      </c>
      <c r="G225" s="10">
        <v>0</v>
      </c>
      <c r="H225" s="18">
        <v>0</v>
      </c>
      <c r="I225" s="10">
        <v>0</v>
      </c>
    </row>
    <row r="226" spans="1:9" x14ac:dyDescent="0.25">
      <c r="A226" s="31">
        <v>5</v>
      </c>
      <c r="B226" s="15" t="s">
        <v>230</v>
      </c>
      <c r="C226" s="33">
        <v>31.6</v>
      </c>
      <c r="D226" s="34">
        <v>0</v>
      </c>
      <c r="E226" s="9">
        <v>0</v>
      </c>
      <c r="F226" s="10">
        <v>0</v>
      </c>
      <c r="G226" s="10">
        <v>0</v>
      </c>
      <c r="H226" s="18">
        <v>0</v>
      </c>
      <c r="I226" s="10">
        <v>0</v>
      </c>
    </row>
    <row r="227" spans="1:9" x14ac:dyDescent="0.25">
      <c r="A227" s="31">
        <v>6</v>
      </c>
      <c r="B227" s="15" t="s">
        <v>231</v>
      </c>
      <c r="C227" s="33">
        <v>14.61</v>
      </c>
      <c r="D227" s="34">
        <v>2</v>
      </c>
      <c r="E227" s="9">
        <v>0.13689253935660506</v>
      </c>
      <c r="F227" s="34">
        <v>0</v>
      </c>
      <c r="G227" s="34">
        <v>0</v>
      </c>
      <c r="H227" s="18">
        <v>0</v>
      </c>
      <c r="I227" s="34">
        <v>0</v>
      </c>
    </row>
    <row r="228" spans="1:9" x14ac:dyDescent="0.25">
      <c r="A228" s="31">
        <v>7</v>
      </c>
      <c r="B228" s="15" t="s">
        <v>375</v>
      </c>
      <c r="C228" s="33">
        <v>51.6</v>
      </c>
      <c r="D228" s="34">
        <v>40</v>
      </c>
      <c r="E228" s="9">
        <v>0.77519379844961234</v>
      </c>
      <c r="F228" s="10">
        <v>0</v>
      </c>
      <c r="G228" s="10">
        <v>0</v>
      </c>
      <c r="H228" s="18">
        <v>0</v>
      </c>
      <c r="I228" s="10">
        <v>0</v>
      </c>
    </row>
    <row r="229" spans="1:9" x14ac:dyDescent="0.25">
      <c r="A229" s="31" t="s">
        <v>111</v>
      </c>
      <c r="B229" s="14" t="s">
        <v>11</v>
      </c>
      <c r="C229" s="33">
        <f>SUM(C230:C232)</f>
        <v>0</v>
      </c>
      <c r="D229" s="34">
        <f t="shared" ref="D229" si="6">SUM(D230:D232)</f>
        <v>0</v>
      </c>
      <c r="E229" s="9">
        <v>0</v>
      </c>
      <c r="F229" s="34">
        <f t="shared" ref="F229:G229" si="7">SUM(F230:F232)</f>
        <v>0</v>
      </c>
      <c r="G229" s="34">
        <f t="shared" si="7"/>
        <v>0</v>
      </c>
      <c r="H229" s="18">
        <v>0</v>
      </c>
      <c r="I229" s="34">
        <f t="shared" ref="I229" si="8">SUM(I230:I232)</f>
        <v>0</v>
      </c>
    </row>
    <row r="230" spans="1:9" x14ac:dyDescent="0.25">
      <c r="A230" s="31" t="s">
        <v>22</v>
      </c>
      <c r="B230" s="15" t="s">
        <v>272</v>
      </c>
      <c r="C230" s="33">
        <v>0</v>
      </c>
      <c r="D230" s="34">
        <v>0</v>
      </c>
      <c r="E230" s="9">
        <v>0</v>
      </c>
      <c r="F230" s="34">
        <v>0</v>
      </c>
      <c r="G230" s="34">
        <v>0</v>
      </c>
      <c r="H230" s="18">
        <v>0</v>
      </c>
      <c r="I230" s="34">
        <v>0</v>
      </c>
    </row>
    <row r="231" spans="1:9" x14ac:dyDescent="0.25">
      <c r="A231" s="31" t="s">
        <v>23</v>
      </c>
      <c r="B231" s="15" t="s">
        <v>273</v>
      </c>
      <c r="C231" s="33">
        <v>0</v>
      </c>
      <c r="D231" s="34">
        <v>0</v>
      </c>
      <c r="E231" s="9">
        <v>0</v>
      </c>
      <c r="F231" s="34">
        <v>0</v>
      </c>
      <c r="G231" s="34">
        <v>0</v>
      </c>
      <c r="H231" s="18">
        <v>0</v>
      </c>
      <c r="I231" s="34">
        <v>0</v>
      </c>
    </row>
    <row r="232" spans="1:9" x14ac:dyDescent="0.25">
      <c r="A232" s="31" t="s">
        <v>24</v>
      </c>
      <c r="B232" s="15" t="s">
        <v>274</v>
      </c>
      <c r="C232" s="33">
        <v>0</v>
      </c>
      <c r="D232" s="34">
        <v>0</v>
      </c>
      <c r="E232" s="9">
        <v>0</v>
      </c>
      <c r="F232" s="34">
        <v>0</v>
      </c>
      <c r="G232" s="34">
        <v>0</v>
      </c>
      <c r="H232" s="18">
        <v>0</v>
      </c>
      <c r="I232" s="34">
        <v>0</v>
      </c>
    </row>
    <row r="233" spans="1:9" x14ac:dyDescent="0.25">
      <c r="A233" s="31" t="s">
        <v>20</v>
      </c>
      <c r="B233" s="14" t="s">
        <v>9</v>
      </c>
      <c r="C233" s="9">
        <f>SUM(C234:C238)</f>
        <v>225.62</v>
      </c>
      <c r="D233" s="10">
        <f>SUM(D234:D238)</f>
        <v>925</v>
      </c>
      <c r="E233" s="9">
        <v>4.0998138462902221</v>
      </c>
      <c r="F233" s="10">
        <f>SUM(F234:F238)</f>
        <v>0</v>
      </c>
      <c r="G233" s="10">
        <f>SUM(G234:G238)</f>
        <v>0</v>
      </c>
      <c r="H233" s="18">
        <v>0</v>
      </c>
      <c r="I233" s="10">
        <f>SUM(I234:I238)</f>
        <v>0</v>
      </c>
    </row>
    <row r="234" spans="1:9" ht="25.5" x14ac:dyDescent="0.25">
      <c r="A234" s="10">
        <v>1</v>
      </c>
      <c r="B234" s="15" t="s">
        <v>316</v>
      </c>
      <c r="C234" s="9">
        <v>33.42</v>
      </c>
      <c r="D234" s="10">
        <v>33</v>
      </c>
      <c r="E234" s="9">
        <v>0.9874326750448833</v>
      </c>
      <c r="F234" s="10">
        <v>0</v>
      </c>
      <c r="G234" s="10">
        <v>0</v>
      </c>
      <c r="H234" s="18">
        <v>0</v>
      </c>
      <c r="I234" s="10">
        <v>0</v>
      </c>
    </row>
    <row r="235" spans="1:9" x14ac:dyDescent="0.25">
      <c r="A235" s="10">
        <v>2</v>
      </c>
      <c r="B235" s="15" t="s">
        <v>232</v>
      </c>
      <c r="C235" s="9">
        <v>10.199999999999999</v>
      </c>
      <c r="D235" s="10">
        <v>10</v>
      </c>
      <c r="E235" s="9">
        <v>0.98039215686274517</v>
      </c>
      <c r="F235" s="10">
        <v>0</v>
      </c>
      <c r="G235" s="10">
        <v>0</v>
      </c>
      <c r="H235" s="18">
        <v>0</v>
      </c>
      <c r="I235" s="10">
        <v>0</v>
      </c>
    </row>
    <row r="236" spans="1:9" x14ac:dyDescent="0.25">
      <c r="A236" s="10">
        <v>3</v>
      </c>
      <c r="B236" s="15" t="s">
        <v>376</v>
      </c>
      <c r="C236" s="9">
        <v>175</v>
      </c>
      <c r="D236" s="10">
        <v>875</v>
      </c>
      <c r="E236" s="9">
        <v>5</v>
      </c>
      <c r="F236" s="10">
        <v>0</v>
      </c>
      <c r="G236" s="10">
        <v>0</v>
      </c>
      <c r="H236" s="10">
        <v>0</v>
      </c>
      <c r="I236" s="10">
        <v>0</v>
      </c>
    </row>
    <row r="237" spans="1:9" x14ac:dyDescent="0.25">
      <c r="A237" s="10">
        <v>4</v>
      </c>
      <c r="B237" s="15" t="s">
        <v>233</v>
      </c>
      <c r="C237" s="9">
        <v>7</v>
      </c>
      <c r="D237" s="10">
        <v>7</v>
      </c>
      <c r="E237" s="9">
        <v>1</v>
      </c>
      <c r="F237" s="10">
        <v>0</v>
      </c>
      <c r="G237" s="10">
        <v>0</v>
      </c>
      <c r="H237" s="10">
        <v>0</v>
      </c>
      <c r="I237" s="10">
        <v>0</v>
      </c>
    </row>
    <row r="238" spans="1:9" x14ac:dyDescent="0.25">
      <c r="A238" s="29" t="s">
        <v>105</v>
      </c>
      <c r="B238" s="19" t="s">
        <v>11</v>
      </c>
      <c r="C238" s="33">
        <f>SUM(C239:C254)</f>
        <v>0</v>
      </c>
      <c r="D238" s="34">
        <f>SUM(D239:D254)</f>
        <v>0</v>
      </c>
      <c r="E238" s="9">
        <v>0</v>
      </c>
      <c r="F238" s="34">
        <f>SUM(F239:F254)</f>
        <v>0</v>
      </c>
      <c r="G238" s="34">
        <f>SUM(G239:G254)</f>
        <v>0</v>
      </c>
      <c r="H238" s="10">
        <v>0</v>
      </c>
      <c r="I238" s="34">
        <f>SUM(I239:I254)</f>
        <v>0</v>
      </c>
    </row>
    <row r="239" spans="1:9" x14ac:dyDescent="0.25">
      <c r="A239" s="29" t="s">
        <v>377</v>
      </c>
      <c r="B239" s="15" t="s">
        <v>317</v>
      </c>
      <c r="C239" s="9">
        <v>0</v>
      </c>
      <c r="D239" s="10">
        <v>0</v>
      </c>
      <c r="E239" s="9">
        <v>0</v>
      </c>
      <c r="F239" s="10">
        <v>0</v>
      </c>
      <c r="G239" s="10">
        <v>0</v>
      </c>
      <c r="H239" s="10">
        <v>0</v>
      </c>
      <c r="I239" s="10">
        <v>0</v>
      </c>
    </row>
    <row r="240" spans="1:9" ht="19.5" customHeight="1" x14ac:dyDescent="0.25">
      <c r="A240" s="29" t="s">
        <v>378</v>
      </c>
      <c r="B240" s="15" t="s">
        <v>318</v>
      </c>
      <c r="C240" s="9">
        <v>0</v>
      </c>
      <c r="D240" s="10">
        <v>0</v>
      </c>
      <c r="E240" s="9">
        <v>0</v>
      </c>
      <c r="F240" s="10">
        <v>0</v>
      </c>
      <c r="G240" s="10">
        <v>0</v>
      </c>
      <c r="H240" s="10">
        <v>0</v>
      </c>
      <c r="I240" s="10">
        <v>0</v>
      </c>
    </row>
    <row r="241" spans="1:9" x14ac:dyDescent="0.25">
      <c r="A241" s="29" t="s">
        <v>379</v>
      </c>
      <c r="B241" s="15" t="s">
        <v>275</v>
      </c>
      <c r="C241" s="9">
        <v>0</v>
      </c>
      <c r="D241" s="10">
        <v>0</v>
      </c>
      <c r="E241" s="9">
        <v>0</v>
      </c>
      <c r="F241" s="10">
        <v>0</v>
      </c>
      <c r="G241" s="10">
        <v>0</v>
      </c>
      <c r="H241" s="10">
        <v>0</v>
      </c>
      <c r="I241" s="10">
        <v>0</v>
      </c>
    </row>
    <row r="242" spans="1:9" x14ac:dyDescent="0.25">
      <c r="A242" s="29" t="s">
        <v>380</v>
      </c>
      <c r="B242" s="15" t="s">
        <v>234</v>
      </c>
      <c r="C242" s="9">
        <v>0</v>
      </c>
      <c r="D242" s="10">
        <v>0</v>
      </c>
      <c r="E242" s="9">
        <v>0</v>
      </c>
      <c r="F242" s="10">
        <v>0</v>
      </c>
      <c r="G242" s="10">
        <v>0</v>
      </c>
      <c r="H242" s="10">
        <v>0</v>
      </c>
      <c r="I242" s="10">
        <v>0</v>
      </c>
    </row>
    <row r="243" spans="1:9" x14ac:dyDescent="0.25">
      <c r="A243" s="29" t="s">
        <v>381</v>
      </c>
      <c r="B243" s="15" t="s">
        <v>276</v>
      </c>
      <c r="C243" s="9">
        <v>0</v>
      </c>
      <c r="D243" s="10">
        <v>0</v>
      </c>
      <c r="E243" s="9">
        <v>0</v>
      </c>
      <c r="F243" s="10">
        <v>0</v>
      </c>
      <c r="G243" s="10">
        <v>0</v>
      </c>
      <c r="H243" s="10">
        <v>0</v>
      </c>
      <c r="I243" s="10">
        <v>0</v>
      </c>
    </row>
    <row r="244" spans="1:9" x14ac:dyDescent="0.25">
      <c r="A244" s="29" t="s">
        <v>382</v>
      </c>
      <c r="B244" s="15" t="s">
        <v>319</v>
      </c>
      <c r="C244" s="9">
        <v>0</v>
      </c>
      <c r="D244" s="10">
        <v>0</v>
      </c>
      <c r="E244" s="9">
        <v>0</v>
      </c>
      <c r="F244" s="10">
        <v>0</v>
      </c>
      <c r="G244" s="10">
        <v>0</v>
      </c>
      <c r="H244" s="10">
        <v>0</v>
      </c>
      <c r="I244" s="10">
        <v>0</v>
      </c>
    </row>
    <row r="245" spans="1:9" x14ac:dyDescent="0.25">
      <c r="A245" s="29" t="s">
        <v>383</v>
      </c>
      <c r="B245" s="15" t="s">
        <v>235</v>
      </c>
      <c r="C245" s="9">
        <v>0</v>
      </c>
      <c r="D245" s="10">
        <v>0</v>
      </c>
      <c r="E245" s="9">
        <v>0</v>
      </c>
      <c r="F245" s="10">
        <v>0</v>
      </c>
      <c r="G245" s="10">
        <v>0</v>
      </c>
      <c r="H245" s="10">
        <v>0</v>
      </c>
      <c r="I245" s="10">
        <v>0</v>
      </c>
    </row>
    <row r="246" spans="1:9" x14ac:dyDescent="0.25">
      <c r="A246" s="29" t="s">
        <v>384</v>
      </c>
      <c r="B246" s="15" t="s">
        <v>320</v>
      </c>
      <c r="C246" s="9">
        <v>0</v>
      </c>
      <c r="D246" s="10">
        <v>0</v>
      </c>
      <c r="E246" s="9">
        <v>0</v>
      </c>
      <c r="F246" s="10">
        <v>0</v>
      </c>
      <c r="G246" s="10">
        <v>0</v>
      </c>
      <c r="H246" s="10">
        <v>0</v>
      </c>
      <c r="I246" s="10">
        <v>0</v>
      </c>
    </row>
    <row r="247" spans="1:9" x14ac:dyDescent="0.25">
      <c r="A247" s="29" t="s">
        <v>385</v>
      </c>
      <c r="B247" s="15" t="s">
        <v>321</v>
      </c>
      <c r="C247" s="9">
        <v>0</v>
      </c>
      <c r="D247" s="10">
        <v>0</v>
      </c>
      <c r="E247" s="9">
        <v>0</v>
      </c>
      <c r="F247" s="10">
        <v>0</v>
      </c>
      <c r="G247" s="10">
        <v>0</v>
      </c>
      <c r="H247" s="18">
        <v>0</v>
      </c>
      <c r="I247" s="10">
        <v>0</v>
      </c>
    </row>
    <row r="248" spans="1:9" x14ac:dyDescent="0.25">
      <c r="A248" s="29" t="s">
        <v>386</v>
      </c>
      <c r="B248" s="15" t="s">
        <v>322</v>
      </c>
      <c r="C248" s="9">
        <v>0</v>
      </c>
      <c r="D248" s="10">
        <v>0</v>
      </c>
      <c r="E248" s="9">
        <v>0</v>
      </c>
      <c r="F248" s="10">
        <v>0</v>
      </c>
      <c r="G248" s="10">
        <v>0</v>
      </c>
      <c r="H248" s="10">
        <v>0</v>
      </c>
      <c r="I248" s="10">
        <v>0</v>
      </c>
    </row>
    <row r="249" spans="1:9" x14ac:dyDescent="0.25">
      <c r="A249" s="29" t="s">
        <v>387</v>
      </c>
      <c r="B249" s="15" t="s">
        <v>277</v>
      </c>
      <c r="C249" s="9">
        <v>0</v>
      </c>
      <c r="D249" s="10">
        <v>0</v>
      </c>
      <c r="E249" s="9">
        <v>0</v>
      </c>
      <c r="F249" s="10">
        <v>0</v>
      </c>
      <c r="G249" s="10">
        <v>0</v>
      </c>
      <c r="H249" s="10">
        <v>0</v>
      </c>
      <c r="I249" s="10">
        <v>0</v>
      </c>
    </row>
    <row r="250" spans="1:9" x14ac:dyDescent="0.25">
      <c r="A250" s="29" t="s">
        <v>388</v>
      </c>
      <c r="B250" s="15" t="s">
        <v>278</v>
      </c>
      <c r="C250" s="9">
        <v>0</v>
      </c>
      <c r="D250" s="10">
        <v>0</v>
      </c>
      <c r="E250" s="9">
        <v>0</v>
      </c>
      <c r="F250" s="10">
        <v>0</v>
      </c>
      <c r="G250" s="10">
        <v>0</v>
      </c>
      <c r="H250" s="10">
        <v>0</v>
      </c>
      <c r="I250" s="10">
        <v>0</v>
      </c>
    </row>
    <row r="251" spans="1:9" x14ac:dyDescent="0.25">
      <c r="A251" s="29" t="s">
        <v>389</v>
      </c>
      <c r="B251" s="15" t="s">
        <v>323</v>
      </c>
      <c r="C251" s="9">
        <v>0</v>
      </c>
      <c r="D251" s="10">
        <v>0</v>
      </c>
      <c r="E251" s="9">
        <v>0</v>
      </c>
      <c r="F251" s="10">
        <v>0</v>
      </c>
      <c r="G251" s="10">
        <v>0</v>
      </c>
      <c r="H251" s="10">
        <v>0</v>
      </c>
      <c r="I251" s="10">
        <v>0</v>
      </c>
    </row>
    <row r="252" spans="1:9" x14ac:dyDescent="0.25">
      <c r="A252" s="29" t="s">
        <v>390</v>
      </c>
      <c r="B252" s="15" t="s">
        <v>324</v>
      </c>
      <c r="C252" s="9">
        <v>0</v>
      </c>
      <c r="D252" s="10">
        <v>0</v>
      </c>
      <c r="E252" s="9">
        <v>0</v>
      </c>
      <c r="F252" s="10">
        <v>0</v>
      </c>
      <c r="G252" s="10">
        <v>0</v>
      </c>
      <c r="H252" s="10">
        <v>0</v>
      </c>
      <c r="I252" s="10">
        <v>0</v>
      </c>
    </row>
    <row r="253" spans="1:9" x14ac:dyDescent="0.25">
      <c r="A253" s="29" t="s">
        <v>391</v>
      </c>
      <c r="B253" s="15" t="s">
        <v>279</v>
      </c>
      <c r="C253" s="9">
        <v>0</v>
      </c>
      <c r="D253" s="10">
        <v>0</v>
      </c>
      <c r="E253" s="9">
        <v>0</v>
      </c>
      <c r="F253" s="10">
        <v>0</v>
      </c>
      <c r="G253" s="10">
        <v>0</v>
      </c>
      <c r="H253" s="10">
        <v>0</v>
      </c>
      <c r="I253" s="10">
        <v>0</v>
      </c>
    </row>
    <row r="254" spans="1:9" x14ac:dyDescent="0.25">
      <c r="A254" s="29" t="s">
        <v>392</v>
      </c>
      <c r="B254" s="15" t="s">
        <v>280</v>
      </c>
      <c r="C254" s="9">
        <v>0</v>
      </c>
      <c r="D254" s="10">
        <v>0</v>
      </c>
      <c r="E254" s="9">
        <v>0</v>
      </c>
      <c r="F254" s="10">
        <v>0</v>
      </c>
      <c r="G254" s="10">
        <v>0</v>
      </c>
      <c r="H254" s="10">
        <v>0</v>
      </c>
      <c r="I254" s="10">
        <v>0</v>
      </c>
    </row>
    <row r="255" spans="1:9" x14ac:dyDescent="0.25">
      <c r="A255" s="31" t="s">
        <v>21</v>
      </c>
      <c r="B255" s="14" t="s">
        <v>10</v>
      </c>
      <c r="C255" s="33">
        <f>SUM(C256:C295)</f>
        <v>677.84000000000015</v>
      </c>
      <c r="D255" s="34">
        <f>SUM(D256:D295)</f>
        <v>1520</v>
      </c>
      <c r="E255" s="9">
        <v>2.242417089578661</v>
      </c>
      <c r="F255" s="10">
        <f>SUM(F256:F295)</f>
        <v>82</v>
      </c>
      <c r="G255" s="10">
        <f>SUM(G256:G295)</f>
        <v>12</v>
      </c>
      <c r="H255" s="10">
        <v>60</v>
      </c>
      <c r="I255" s="10">
        <f>SUM(I256:I295)</f>
        <v>10</v>
      </c>
    </row>
    <row r="256" spans="1:9" x14ac:dyDescent="0.25">
      <c r="A256" s="31" t="s">
        <v>28</v>
      </c>
      <c r="B256" s="8" t="s">
        <v>325</v>
      </c>
      <c r="C256" s="9">
        <v>0</v>
      </c>
      <c r="D256" s="10">
        <v>0</v>
      </c>
      <c r="E256" s="9">
        <v>0</v>
      </c>
      <c r="F256" s="10">
        <v>0</v>
      </c>
      <c r="G256" s="10">
        <v>0</v>
      </c>
      <c r="H256" s="18">
        <v>0</v>
      </c>
      <c r="I256" s="10">
        <v>0</v>
      </c>
    </row>
    <row r="257" spans="1:9" x14ac:dyDescent="0.25">
      <c r="A257" s="31" t="s">
        <v>100</v>
      </c>
      <c r="B257" s="8" t="s">
        <v>236</v>
      </c>
      <c r="C257" s="9">
        <v>0</v>
      </c>
      <c r="D257" s="10">
        <v>0</v>
      </c>
      <c r="E257" s="9">
        <v>0</v>
      </c>
      <c r="F257" s="10">
        <v>0</v>
      </c>
      <c r="G257" s="10">
        <v>0</v>
      </c>
      <c r="H257" s="10">
        <v>0</v>
      </c>
      <c r="I257" s="10">
        <v>0</v>
      </c>
    </row>
    <row r="258" spans="1:9" x14ac:dyDescent="0.25">
      <c r="A258" s="31" t="s">
        <v>101</v>
      </c>
      <c r="B258" s="8" t="s">
        <v>237</v>
      </c>
      <c r="C258" s="9">
        <v>0</v>
      </c>
      <c r="D258" s="10">
        <v>0</v>
      </c>
      <c r="E258" s="9">
        <v>0</v>
      </c>
      <c r="F258" s="10">
        <v>0</v>
      </c>
      <c r="G258" s="10">
        <v>0</v>
      </c>
      <c r="H258" s="10">
        <v>0</v>
      </c>
      <c r="I258" s="10">
        <v>0</v>
      </c>
    </row>
    <row r="259" spans="1:9" x14ac:dyDescent="0.25">
      <c r="A259" s="31" t="s">
        <v>103</v>
      </c>
      <c r="B259" s="8" t="s">
        <v>238</v>
      </c>
      <c r="C259" s="9">
        <v>0</v>
      </c>
      <c r="D259" s="10">
        <v>0</v>
      </c>
      <c r="E259" s="9">
        <v>0</v>
      </c>
      <c r="F259" s="10">
        <v>0</v>
      </c>
      <c r="G259" s="10">
        <v>0</v>
      </c>
      <c r="H259" s="10">
        <v>0</v>
      </c>
      <c r="I259" s="10">
        <v>0</v>
      </c>
    </row>
    <row r="260" spans="1:9" x14ac:dyDescent="0.25">
      <c r="A260" s="31" t="s">
        <v>105</v>
      </c>
      <c r="B260" s="8" t="s">
        <v>239</v>
      </c>
      <c r="C260" s="9">
        <v>0</v>
      </c>
      <c r="D260" s="10">
        <v>0</v>
      </c>
      <c r="E260" s="9">
        <v>0</v>
      </c>
      <c r="F260" s="10">
        <v>0</v>
      </c>
      <c r="G260" s="10">
        <v>0</v>
      </c>
      <c r="H260" s="10">
        <v>0</v>
      </c>
      <c r="I260" s="10">
        <v>0</v>
      </c>
    </row>
    <row r="261" spans="1:9" x14ac:dyDescent="0.25">
      <c r="A261" s="31" t="s">
        <v>107</v>
      </c>
      <c r="B261" s="8" t="s">
        <v>326</v>
      </c>
      <c r="C261" s="9">
        <v>0</v>
      </c>
      <c r="D261" s="10">
        <v>0</v>
      </c>
      <c r="E261" s="9">
        <v>0</v>
      </c>
      <c r="F261" s="10">
        <v>0</v>
      </c>
      <c r="G261" s="10">
        <v>0</v>
      </c>
      <c r="H261" s="10">
        <v>0</v>
      </c>
      <c r="I261" s="10">
        <v>0</v>
      </c>
    </row>
    <row r="262" spans="1:9" x14ac:dyDescent="0.25">
      <c r="A262" s="31" t="s">
        <v>109</v>
      </c>
      <c r="B262" s="8" t="s">
        <v>240</v>
      </c>
      <c r="C262" s="9">
        <v>0</v>
      </c>
      <c r="D262" s="10">
        <v>0</v>
      </c>
      <c r="E262" s="9">
        <v>0</v>
      </c>
      <c r="F262" s="10">
        <v>0</v>
      </c>
      <c r="G262" s="10">
        <v>0</v>
      </c>
      <c r="H262" s="10">
        <v>0</v>
      </c>
      <c r="I262" s="10">
        <v>0</v>
      </c>
    </row>
    <row r="263" spans="1:9" x14ac:dyDescent="0.25">
      <c r="A263" s="31" t="s">
        <v>111</v>
      </c>
      <c r="B263" s="8" t="s">
        <v>241</v>
      </c>
      <c r="C263" s="9">
        <v>0</v>
      </c>
      <c r="D263" s="10">
        <v>0</v>
      </c>
      <c r="E263" s="9">
        <v>0</v>
      </c>
      <c r="F263" s="10">
        <v>0</v>
      </c>
      <c r="G263" s="10">
        <v>0</v>
      </c>
      <c r="H263" s="10">
        <v>0</v>
      </c>
      <c r="I263" s="10">
        <v>0</v>
      </c>
    </row>
    <row r="264" spans="1:9" ht="21" customHeight="1" x14ac:dyDescent="0.25">
      <c r="A264" s="31" t="s">
        <v>113</v>
      </c>
      <c r="B264" s="8" t="s">
        <v>242</v>
      </c>
      <c r="C264" s="9">
        <v>0</v>
      </c>
      <c r="D264" s="10">
        <v>0</v>
      </c>
      <c r="E264" s="9">
        <v>0</v>
      </c>
      <c r="F264" s="10">
        <v>0</v>
      </c>
      <c r="G264" s="10">
        <v>0</v>
      </c>
      <c r="H264" s="10">
        <v>0</v>
      </c>
      <c r="I264" s="10">
        <v>0</v>
      </c>
    </row>
    <row r="265" spans="1:9" x14ac:dyDescent="0.25">
      <c r="A265" s="31" t="s">
        <v>114</v>
      </c>
      <c r="B265" s="8" t="s">
        <v>243</v>
      </c>
      <c r="C265" s="9">
        <v>0</v>
      </c>
      <c r="D265" s="10">
        <v>0</v>
      </c>
      <c r="E265" s="9">
        <v>0</v>
      </c>
      <c r="F265" s="10">
        <v>0</v>
      </c>
      <c r="G265" s="10">
        <v>0</v>
      </c>
      <c r="H265" s="10">
        <v>0</v>
      </c>
      <c r="I265" s="10">
        <v>0</v>
      </c>
    </row>
    <row r="266" spans="1:9" x14ac:dyDescent="0.25">
      <c r="A266" s="31" t="s">
        <v>115</v>
      </c>
      <c r="B266" s="15" t="s">
        <v>244</v>
      </c>
      <c r="C266" s="9">
        <v>0</v>
      </c>
      <c r="D266" s="10">
        <v>0</v>
      </c>
      <c r="E266" s="9">
        <v>0</v>
      </c>
      <c r="F266" s="10">
        <v>0</v>
      </c>
      <c r="G266" s="10">
        <v>0</v>
      </c>
      <c r="H266" s="10">
        <v>0</v>
      </c>
      <c r="I266" s="10">
        <v>0</v>
      </c>
    </row>
    <row r="267" spans="1:9" ht="21" customHeight="1" x14ac:dyDescent="0.25">
      <c r="A267" s="31" t="s">
        <v>74</v>
      </c>
      <c r="B267" s="8" t="s">
        <v>245</v>
      </c>
      <c r="C267" s="9">
        <v>22.3</v>
      </c>
      <c r="D267" s="10">
        <v>6</v>
      </c>
      <c r="E267" s="9">
        <v>0.26905829596412556</v>
      </c>
      <c r="F267" s="10">
        <v>0</v>
      </c>
      <c r="G267" s="10">
        <v>0</v>
      </c>
      <c r="H267" s="10">
        <v>0</v>
      </c>
      <c r="I267" s="10">
        <v>0</v>
      </c>
    </row>
    <row r="268" spans="1:9" x14ac:dyDescent="0.25">
      <c r="A268" s="31" t="s">
        <v>116</v>
      </c>
      <c r="B268" s="8" t="s">
        <v>246</v>
      </c>
      <c r="C268" s="9">
        <v>55.14</v>
      </c>
      <c r="D268" s="10">
        <v>12</v>
      </c>
      <c r="E268" s="9">
        <v>0.2176278563656148</v>
      </c>
      <c r="F268" s="10">
        <v>0</v>
      </c>
      <c r="G268" s="10">
        <v>0</v>
      </c>
      <c r="H268" s="18">
        <v>0</v>
      </c>
      <c r="I268" s="10">
        <v>0</v>
      </c>
    </row>
    <row r="269" spans="1:9" x14ac:dyDescent="0.25">
      <c r="A269" s="31" t="s">
        <v>118</v>
      </c>
      <c r="B269" s="8" t="s">
        <v>247</v>
      </c>
      <c r="C269" s="9">
        <v>0</v>
      </c>
      <c r="D269" s="10">
        <v>0</v>
      </c>
      <c r="E269" s="9">
        <v>0</v>
      </c>
      <c r="F269" s="10">
        <v>0</v>
      </c>
      <c r="G269" s="10">
        <v>0</v>
      </c>
      <c r="H269" s="10">
        <v>0</v>
      </c>
      <c r="I269" s="10">
        <v>0</v>
      </c>
    </row>
    <row r="270" spans="1:9" ht="25.5" x14ac:dyDescent="0.25">
      <c r="A270" s="31" t="s">
        <v>120</v>
      </c>
      <c r="B270" s="8" t="s">
        <v>327</v>
      </c>
      <c r="C270" s="9">
        <v>0</v>
      </c>
      <c r="D270" s="10">
        <v>0</v>
      </c>
      <c r="E270" s="9">
        <v>0</v>
      </c>
      <c r="F270" s="10">
        <v>0</v>
      </c>
      <c r="G270" s="10">
        <v>0</v>
      </c>
      <c r="H270" s="10">
        <v>0</v>
      </c>
      <c r="I270" s="10">
        <v>0</v>
      </c>
    </row>
    <row r="271" spans="1:9" x14ac:dyDescent="0.25">
      <c r="A271" s="31" t="s">
        <v>122</v>
      </c>
      <c r="B271" s="8" t="s">
        <v>248</v>
      </c>
      <c r="C271" s="9">
        <v>71.900000000000006</v>
      </c>
      <c r="D271" s="10">
        <v>49</v>
      </c>
      <c r="E271" s="9">
        <v>0.68150208623087616</v>
      </c>
      <c r="F271" s="10">
        <v>1</v>
      </c>
      <c r="G271" s="10">
        <v>0</v>
      </c>
      <c r="H271" s="10">
        <v>1</v>
      </c>
      <c r="I271" s="10">
        <v>0</v>
      </c>
    </row>
    <row r="272" spans="1:9" x14ac:dyDescent="0.25">
      <c r="A272" s="31" t="s">
        <v>124</v>
      </c>
      <c r="B272" s="8" t="s">
        <v>328</v>
      </c>
      <c r="C272" s="9">
        <v>29</v>
      </c>
      <c r="D272" s="10">
        <v>125</v>
      </c>
      <c r="E272" s="9">
        <v>4.3103448275862073</v>
      </c>
      <c r="F272" s="10">
        <v>8</v>
      </c>
      <c r="G272" s="10">
        <v>1</v>
      </c>
      <c r="H272" s="18">
        <v>6</v>
      </c>
      <c r="I272" s="10">
        <v>1</v>
      </c>
    </row>
    <row r="273" spans="1:9" ht="23.25" customHeight="1" x14ac:dyDescent="0.25">
      <c r="A273" s="31" t="s">
        <v>126</v>
      </c>
      <c r="B273" s="8" t="s">
        <v>329</v>
      </c>
      <c r="C273" s="9">
        <v>11.9</v>
      </c>
      <c r="D273" s="10">
        <v>85</v>
      </c>
      <c r="E273" s="9">
        <v>7.1428571428571423</v>
      </c>
      <c r="F273" s="10">
        <v>5</v>
      </c>
      <c r="G273" s="10">
        <v>0</v>
      </c>
      <c r="H273" s="18">
        <v>4</v>
      </c>
      <c r="I273" s="10">
        <v>1</v>
      </c>
    </row>
    <row r="274" spans="1:9" ht="25.5" x14ac:dyDescent="0.25">
      <c r="A274" s="31" t="s">
        <v>128</v>
      </c>
      <c r="B274" s="8" t="s">
        <v>330</v>
      </c>
      <c r="C274" s="9">
        <v>44.5</v>
      </c>
      <c r="D274" s="10">
        <v>300</v>
      </c>
      <c r="E274" s="9">
        <v>6.7415730337078648</v>
      </c>
      <c r="F274" s="10">
        <v>20</v>
      </c>
      <c r="G274" s="10">
        <v>4</v>
      </c>
      <c r="H274" s="18">
        <v>12</v>
      </c>
      <c r="I274" s="10">
        <v>4</v>
      </c>
    </row>
    <row r="275" spans="1:9" ht="25.5" x14ac:dyDescent="0.25">
      <c r="A275" s="31" t="s">
        <v>130</v>
      </c>
      <c r="B275" s="8" t="s">
        <v>249</v>
      </c>
      <c r="C275" s="9">
        <v>7.1</v>
      </c>
      <c r="D275" s="10">
        <v>55</v>
      </c>
      <c r="E275" s="9">
        <v>7.746478873239437</v>
      </c>
      <c r="F275" s="10">
        <v>2</v>
      </c>
      <c r="G275" s="10">
        <v>0</v>
      </c>
      <c r="H275" s="18">
        <v>2</v>
      </c>
      <c r="I275" s="10">
        <v>0</v>
      </c>
    </row>
    <row r="276" spans="1:9" ht="25.5" x14ac:dyDescent="0.25">
      <c r="A276" s="31" t="s">
        <v>132</v>
      </c>
      <c r="B276" s="8" t="s">
        <v>331</v>
      </c>
      <c r="C276" s="9">
        <v>31</v>
      </c>
      <c r="D276" s="10">
        <v>110</v>
      </c>
      <c r="E276" s="9">
        <v>3.5483870967741935</v>
      </c>
      <c r="F276" s="10">
        <v>4</v>
      </c>
      <c r="G276" s="10">
        <v>0</v>
      </c>
      <c r="H276" s="18">
        <v>4</v>
      </c>
      <c r="I276" s="10">
        <v>0</v>
      </c>
    </row>
    <row r="277" spans="1:9" x14ac:dyDescent="0.25">
      <c r="A277" s="31" t="s">
        <v>134</v>
      </c>
      <c r="B277" s="8" t="s">
        <v>393</v>
      </c>
      <c r="C277" s="9">
        <v>0</v>
      </c>
      <c r="D277" s="10">
        <v>0</v>
      </c>
      <c r="E277" s="9">
        <v>0</v>
      </c>
      <c r="F277" s="10">
        <v>0</v>
      </c>
      <c r="G277" s="10">
        <v>0</v>
      </c>
      <c r="H277" s="18">
        <v>0</v>
      </c>
      <c r="I277" s="10">
        <v>0</v>
      </c>
    </row>
    <row r="278" spans="1:9" ht="25.5" x14ac:dyDescent="0.25">
      <c r="A278" s="31" t="s">
        <v>136</v>
      </c>
      <c r="B278" s="8" t="s">
        <v>394</v>
      </c>
      <c r="C278" s="9">
        <v>14.1</v>
      </c>
      <c r="D278" s="10">
        <v>70</v>
      </c>
      <c r="E278" s="9">
        <v>4.9645390070921991</v>
      </c>
      <c r="F278" s="10">
        <v>5</v>
      </c>
      <c r="G278" s="10">
        <v>1</v>
      </c>
      <c r="H278" s="18">
        <v>3</v>
      </c>
      <c r="I278" s="10">
        <v>1</v>
      </c>
    </row>
    <row r="279" spans="1:9" x14ac:dyDescent="0.25">
      <c r="A279" s="31" t="s">
        <v>63</v>
      </c>
      <c r="B279" s="8" t="s">
        <v>395</v>
      </c>
      <c r="C279" s="9">
        <v>11.1</v>
      </c>
      <c r="D279" s="10">
        <v>55</v>
      </c>
      <c r="E279" s="9">
        <v>4.954954954954955</v>
      </c>
      <c r="F279" s="10">
        <v>4</v>
      </c>
      <c r="G279" s="10">
        <v>1</v>
      </c>
      <c r="H279" s="18">
        <v>3</v>
      </c>
      <c r="I279" s="10">
        <v>0</v>
      </c>
    </row>
    <row r="280" spans="1:9" ht="25.5" x14ac:dyDescent="0.25">
      <c r="A280" s="31" t="s">
        <v>192</v>
      </c>
      <c r="B280" s="8" t="s">
        <v>396</v>
      </c>
      <c r="C280" s="9">
        <v>24.3</v>
      </c>
      <c r="D280" s="10">
        <v>120</v>
      </c>
      <c r="E280" s="9">
        <v>4.9382716049382713</v>
      </c>
      <c r="F280" s="10">
        <v>8</v>
      </c>
      <c r="G280" s="10">
        <v>2</v>
      </c>
      <c r="H280" s="10">
        <v>5</v>
      </c>
      <c r="I280" s="10">
        <v>1</v>
      </c>
    </row>
    <row r="281" spans="1:9" ht="21.75" customHeight="1" x14ac:dyDescent="0.25">
      <c r="A281" s="31" t="s">
        <v>193</v>
      </c>
      <c r="B281" s="8" t="s">
        <v>397</v>
      </c>
      <c r="C281" s="9">
        <v>0</v>
      </c>
      <c r="D281" s="10">
        <v>0</v>
      </c>
      <c r="E281" s="9">
        <v>0</v>
      </c>
      <c r="F281" s="10">
        <v>0</v>
      </c>
      <c r="G281" s="10">
        <v>0</v>
      </c>
      <c r="H281" s="10">
        <v>0</v>
      </c>
      <c r="I281" s="10">
        <v>0</v>
      </c>
    </row>
    <row r="282" spans="1:9" ht="24" customHeight="1" x14ac:dyDescent="0.25">
      <c r="A282" s="31" t="s">
        <v>195</v>
      </c>
      <c r="B282" s="8" t="s">
        <v>332</v>
      </c>
      <c r="C282" s="9">
        <v>35</v>
      </c>
      <c r="D282" s="10">
        <v>185</v>
      </c>
      <c r="E282" s="9">
        <v>5.2857142857142856</v>
      </c>
      <c r="F282" s="10">
        <v>12</v>
      </c>
      <c r="G282" s="10">
        <v>3</v>
      </c>
      <c r="H282" s="18">
        <v>7</v>
      </c>
      <c r="I282" s="10">
        <v>2</v>
      </c>
    </row>
    <row r="283" spans="1:9" x14ac:dyDescent="0.25">
      <c r="A283" s="31" t="s">
        <v>197</v>
      </c>
      <c r="B283" s="8" t="s">
        <v>250</v>
      </c>
      <c r="C283" s="9">
        <v>5.9</v>
      </c>
      <c r="D283" s="10">
        <v>31</v>
      </c>
      <c r="E283" s="9">
        <v>5.2542372881355925</v>
      </c>
      <c r="F283" s="10">
        <v>2</v>
      </c>
      <c r="G283" s="10">
        <v>0</v>
      </c>
      <c r="H283" s="18">
        <v>2</v>
      </c>
      <c r="I283" s="10">
        <v>0</v>
      </c>
    </row>
    <row r="284" spans="1:9" ht="25.5" x14ac:dyDescent="0.25">
      <c r="A284" s="31" t="s">
        <v>199</v>
      </c>
      <c r="B284" s="8" t="s">
        <v>251</v>
      </c>
      <c r="C284" s="9">
        <v>5.0999999999999996</v>
      </c>
      <c r="D284" s="10">
        <v>28</v>
      </c>
      <c r="E284" s="9">
        <v>5.4901960784313726</v>
      </c>
      <c r="F284" s="10">
        <v>1</v>
      </c>
      <c r="G284" s="10">
        <v>0</v>
      </c>
      <c r="H284" s="18">
        <v>1</v>
      </c>
      <c r="I284" s="10">
        <v>0</v>
      </c>
    </row>
    <row r="285" spans="1:9" x14ac:dyDescent="0.25">
      <c r="A285" s="31" t="s">
        <v>201</v>
      </c>
      <c r="B285" s="8" t="s">
        <v>252</v>
      </c>
      <c r="C285" s="9">
        <v>6.3</v>
      </c>
      <c r="D285" s="10">
        <v>4</v>
      </c>
      <c r="E285" s="9">
        <v>0.63492063492063489</v>
      </c>
      <c r="F285" s="10">
        <v>0</v>
      </c>
      <c r="G285" s="10">
        <v>0</v>
      </c>
      <c r="H285" s="10">
        <v>0</v>
      </c>
      <c r="I285" s="10">
        <v>0</v>
      </c>
    </row>
    <row r="286" spans="1:9" x14ac:dyDescent="0.25">
      <c r="A286" s="31" t="s">
        <v>203</v>
      </c>
      <c r="B286" s="8" t="s">
        <v>253</v>
      </c>
      <c r="C286" s="9">
        <v>0</v>
      </c>
      <c r="D286" s="10">
        <v>0</v>
      </c>
      <c r="E286" s="9">
        <v>0</v>
      </c>
      <c r="F286" s="10">
        <v>0</v>
      </c>
      <c r="G286" s="10">
        <v>0</v>
      </c>
      <c r="H286" s="18">
        <v>0</v>
      </c>
      <c r="I286" s="10">
        <v>0</v>
      </c>
    </row>
    <row r="287" spans="1:9" x14ac:dyDescent="0.25">
      <c r="A287" s="31" t="s">
        <v>205</v>
      </c>
      <c r="B287" s="8" t="s">
        <v>254</v>
      </c>
      <c r="C287" s="9">
        <v>0</v>
      </c>
      <c r="D287" s="10">
        <v>0</v>
      </c>
      <c r="E287" s="9">
        <v>0</v>
      </c>
      <c r="F287" s="10">
        <v>0</v>
      </c>
      <c r="G287" s="10">
        <v>0</v>
      </c>
      <c r="H287" s="18">
        <v>0</v>
      </c>
      <c r="I287" s="10">
        <v>0</v>
      </c>
    </row>
    <row r="288" spans="1:9" x14ac:dyDescent="0.25">
      <c r="A288" s="31" t="s">
        <v>207</v>
      </c>
      <c r="B288" s="8" t="s">
        <v>333</v>
      </c>
      <c r="C288" s="9">
        <v>78</v>
      </c>
      <c r="D288" s="10">
        <v>34</v>
      </c>
      <c r="E288" s="9">
        <v>0.4358974358974359</v>
      </c>
      <c r="F288" s="10">
        <v>1</v>
      </c>
      <c r="G288" s="10">
        <v>0</v>
      </c>
      <c r="H288" s="18">
        <v>1</v>
      </c>
      <c r="I288" s="10">
        <v>0</v>
      </c>
    </row>
    <row r="289" spans="1:9" x14ac:dyDescent="0.25">
      <c r="A289" s="31" t="s">
        <v>209</v>
      </c>
      <c r="B289" s="8" t="s">
        <v>256</v>
      </c>
      <c r="C289" s="9">
        <v>47.6</v>
      </c>
      <c r="D289" s="10">
        <v>125</v>
      </c>
      <c r="E289" s="9">
        <v>2.6260504201680672</v>
      </c>
      <c r="F289" s="10">
        <v>5</v>
      </c>
      <c r="G289" s="10">
        <v>0</v>
      </c>
      <c r="H289" s="10">
        <v>5</v>
      </c>
      <c r="I289" s="10">
        <v>0</v>
      </c>
    </row>
    <row r="290" spans="1:9" x14ac:dyDescent="0.25">
      <c r="A290" s="31" t="s">
        <v>211</v>
      </c>
      <c r="B290" s="8" t="s">
        <v>257</v>
      </c>
      <c r="C290" s="9">
        <v>1</v>
      </c>
      <c r="D290" s="10">
        <v>0</v>
      </c>
      <c r="E290" s="9">
        <v>0</v>
      </c>
      <c r="F290" s="10">
        <v>0</v>
      </c>
      <c r="G290" s="10">
        <v>0</v>
      </c>
      <c r="H290" s="10">
        <v>0</v>
      </c>
      <c r="I290" s="10">
        <v>0</v>
      </c>
    </row>
    <row r="291" spans="1:9" x14ac:dyDescent="0.25">
      <c r="A291" s="31" t="s">
        <v>212</v>
      </c>
      <c r="B291" s="8" t="s">
        <v>258</v>
      </c>
      <c r="C291" s="9">
        <v>42.6</v>
      </c>
      <c r="D291" s="10">
        <v>76</v>
      </c>
      <c r="E291" s="9">
        <v>1.784037558685446</v>
      </c>
      <c r="F291" s="10">
        <v>3</v>
      </c>
      <c r="G291" s="10">
        <v>0</v>
      </c>
      <c r="H291" s="10">
        <v>3</v>
      </c>
      <c r="I291" s="10">
        <v>0</v>
      </c>
    </row>
    <row r="292" spans="1:9" x14ac:dyDescent="0.25">
      <c r="A292" s="31" t="s">
        <v>214</v>
      </c>
      <c r="B292" s="8" t="s">
        <v>259</v>
      </c>
      <c r="C292" s="9">
        <v>0</v>
      </c>
      <c r="D292" s="10">
        <v>0</v>
      </c>
      <c r="E292" s="9">
        <v>0</v>
      </c>
      <c r="F292" s="10">
        <v>0</v>
      </c>
      <c r="G292" s="10">
        <v>0</v>
      </c>
      <c r="H292" s="10">
        <v>0</v>
      </c>
      <c r="I292" s="10">
        <v>0</v>
      </c>
    </row>
    <row r="293" spans="1:9" x14ac:dyDescent="0.25">
      <c r="A293" s="31" t="s">
        <v>99</v>
      </c>
      <c r="B293" s="8" t="s">
        <v>260</v>
      </c>
      <c r="C293" s="9">
        <v>11.5</v>
      </c>
      <c r="D293" s="10">
        <v>25</v>
      </c>
      <c r="E293" s="9">
        <v>2.1739130434782608</v>
      </c>
      <c r="F293" s="10">
        <v>1</v>
      </c>
      <c r="G293" s="10">
        <v>0</v>
      </c>
      <c r="H293" s="10">
        <v>1</v>
      </c>
      <c r="I293" s="10">
        <v>0</v>
      </c>
    </row>
    <row r="294" spans="1:9" ht="22.5" customHeight="1" x14ac:dyDescent="0.25">
      <c r="A294" s="29" t="s">
        <v>255</v>
      </c>
      <c r="B294" s="15" t="s">
        <v>398</v>
      </c>
      <c r="C294" s="33">
        <v>50.09</v>
      </c>
      <c r="D294" s="34">
        <v>23</v>
      </c>
      <c r="E294" s="9">
        <v>0.4591734877221002</v>
      </c>
      <c r="F294" s="10">
        <v>0</v>
      </c>
      <c r="G294" s="10">
        <v>0</v>
      </c>
      <c r="H294" s="10">
        <v>0</v>
      </c>
      <c r="I294" s="10">
        <v>0</v>
      </c>
    </row>
    <row r="295" spans="1:9" ht="21.75" customHeight="1" x14ac:dyDescent="0.25">
      <c r="A295" s="29" t="s">
        <v>399</v>
      </c>
      <c r="B295" s="19" t="s">
        <v>11</v>
      </c>
      <c r="C295" s="33">
        <f>SUM(C296:C306)</f>
        <v>72.410000000000011</v>
      </c>
      <c r="D295" s="34">
        <f>SUM(D296:D306)</f>
        <v>2</v>
      </c>
      <c r="E295" s="9">
        <v>2.7620494406849879E-2</v>
      </c>
      <c r="F295" s="34">
        <f>SUM(F296:F306)</f>
        <v>0</v>
      </c>
      <c r="G295" s="34">
        <v>0</v>
      </c>
      <c r="H295" s="10">
        <v>0</v>
      </c>
      <c r="I295" s="34">
        <v>0</v>
      </c>
    </row>
    <row r="296" spans="1:9" x14ac:dyDescent="0.25">
      <c r="A296" s="29" t="s">
        <v>400</v>
      </c>
      <c r="B296" s="15" t="s">
        <v>281</v>
      </c>
      <c r="C296" s="33">
        <v>0</v>
      </c>
      <c r="D296" s="34">
        <v>0</v>
      </c>
      <c r="E296" s="9">
        <v>0</v>
      </c>
      <c r="F296" s="34">
        <v>0</v>
      </c>
      <c r="G296" s="34">
        <v>0</v>
      </c>
      <c r="H296" s="18">
        <v>0</v>
      </c>
      <c r="I296" s="34">
        <v>0</v>
      </c>
    </row>
    <row r="297" spans="1:9" x14ac:dyDescent="0.25">
      <c r="A297" s="29" t="s">
        <v>401</v>
      </c>
      <c r="B297" s="15" t="s">
        <v>282</v>
      </c>
      <c r="C297" s="33">
        <v>0</v>
      </c>
      <c r="D297" s="34">
        <v>0</v>
      </c>
      <c r="E297" s="9">
        <v>0</v>
      </c>
      <c r="F297" s="34">
        <v>0</v>
      </c>
      <c r="G297" s="34">
        <v>0</v>
      </c>
      <c r="H297" s="18">
        <v>0</v>
      </c>
      <c r="I297" s="34">
        <v>0</v>
      </c>
    </row>
    <row r="298" spans="1:9" x14ac:dyDescent="0.25">
      <c r="A298" s="29" t="s">
        <v>402</v>
      </c>
      <c r="B298" s="15" t="s">
        <v>337</v>
      </c>
      <c r="C298" s="9">
        <v>0</v>
      </c>
      <c r="D298" s="10">
        <v>0</v>
      </c>
      <c r="E298" s="9">
        <v>0</v>
      </c>
      <c r="F298" s="34">
        <v>0</v>
      </c>
      <c r="G298" s="34">
        <v>0</v>
      </c>
      <c r="H298" s="18">
        <v>0</v>
      </c>
      <c r="I298" s="34">
        <v>0</v>
      </c>
    </row>
    <row r="299" spans="1:9" x14ac:dyDescent="0.25">
      <c r="A299" s="29" t="s">
        <v>403</v>
      </c>
      <c r="B299" s="15" t="s">
        <v>283</v>
      </c>
      <c r="C299" s="33">
        <v>0</v>
      </c>
      <c r="D299" s="34">
        <v>0</v>
      </c>
      <c r="E299" s="9">
        <v>0</v>
      </c>
      <c r="F299" s="34">
        <v>0</v>
      </c>
      <c r="G299" s="34">
        <v>0</v>
      </c>
      <c r="H299" s="10">
        <v>0</v>
      </c>
      <c r="I299" s="34">
        <v>0</v>
      </c>
    </row>
    <row r="300" spans="1:9" x14ac:dyDescent="0.25">
      <c r="A300" s="29" t="s">
        <v>404</v>
      </c>
      <c r="B300" s="15" t="s">
        <v>339</v>
      </c>
      <c r="C300" s="9">
        <v>2.4</v>
      </c>
      <c r="D300" s="10">
        <v>2</v>
      </c>
      <c r="E300" s="9">
        <v>0.83333333333333337</v>
      </c>
      <c r="F300" s="34">
        <v>0</v>
      </c>
      <c r="G300" s="34">
        <v>0</v>
      </c>
      <c r="H300" s="18">
        <v>0</v>
      </c>
      <c r="I300" s="34">
        <v>0</v>
      </c>
    </row>
    <row r="301" spans="1:9" x14ac:dyDescent="0.25">
      <c r="A301" s="29" t="s">
        <v>405</v>
      </c>
      <c r="B301" s="15" t="s">
        <v>284</v>
      </c>
      <c r="C301" s="33">
        <v>2.5</v>
      </c>
      <c r="D301" s="34">
        <v>0</v>
      </c>
      <c r="E301" s="9">
        <v>0</v>
      </c>
      <c r="F301" s="34">
        <v>0</v>
      </c>
      <c r="G301" s="34">
        <v>0</v>
      </c>
      <c r="H301" s="18">
        <v>0</v>
      </c>
      <c r="I301" s="34">
        <v>0</v>
      </c>
    </row>
    <row r="302" spans="1:9" x14ac:dyDescent="0.25">
      <c r="A302" s="29" t="s">
        <v>406</v>
      </c>
      <c r="B302" s="15" t="s">
        <v>340</v>
      </c>
      <c r="C302" s="33">
        <v>67.010000000000005</v>
      </c>
      <c r="D302" s="34">
        <v>0</v>
      </c>
      <c r="E302" s="9">
        <v>0</v>
      </c>
      <c r="F302" s="34">
        <v>0</v>
      </c>
      <c r="G302" s="34">
        <v>0</v>
      </c>
      <c r="H302" s="18">
        <v>0</v>
      </c>
      <c r="I302" s="34">
        <v>0</v>
      </c>
    </row>
    <row r="303" spans="1:9" x14ac:dyDescent="0.25">
      <c r="A303" s="29" t="s">
        <v>407</v>
      </c>
      <c r="B303" s="15" t="s">
        <v>341</v>
      </c>
      <c r="C303" s="33">
        <v>0</v>
      </c>
      <c r="D303" s="34">
        <v>0</v>
      </c>
      <c r="E303" s="9">
        <v>0</v>
      </c>
      <c r="F303" s="34">
        <v>0</v>
      </c>
      <c r="G303" s="34">
        <v>0</v>
      </c>
      <c r="H303" s="18">
        <v>0</v>
      </c>
      <c r="I303" s="34">
        <v>0</v>
      </c>
    </row>
    <row r="304" spans="1:9" x14ac:dyDescent="0.25">
      <c r="A304" s="29" t="s">
        <v>408</v>
      </c>
      <c r="B304" s="15" t="s">
        <v>285</v>
      </c>
      <c r="C304" s="33">
        <v>0.5</v>
      </c>
      <c r="D304" s="34">
        <v>0</v>
      </c>
      <c r="E304" s="9">
        <v>0</v>
      </c>
      <c r="F304" s="34">
        <v>0</v>
      </c>
      <c r="G304" s="34">
        <v>0</v>
      </c>
      <c r="H304" s="18">
        <v>0</v>
      </c>
      <c r="I304" s="34">
        <v>0</v>
      </c>
    </row>
    <row r="305" spans="1:9" x14ac:dyDescent="0.25">
      <c r="A305" s="29" t="s">
        <v>409</v>
      </c>
      <c r="B305" s="15" t="s">
        <v>286</v>
      </c>
      <c r="C305" s="33">
        <v>0</v>
      </c>
      <c r="D305" s="34">
        <v>0</v>
      </c>
      <c r="E305" s="9">
        <v>0</v>
      </c>
      <c r="F305" s="34">
        <v>0</v>
      </c>
      <c r="G305" s="34">
        <v>0</v>
      </c>
      <c r="H305" s="18">
        <v>0</v>
      </c>
      <c r="I305" s="34">
        <v>0</v>
      </c>
    </row>
    <row r="306" spans="1:9" x14ac:dyDescent="0.25">
      <c r="A306" s="29" t="s">
        <v>410</v>
      </c>
      <c r="B306" s="15" t="s">
        <v>287</v>
      </c>
      <c r="C306" s="33">
        <v>0</v>
      </c>
      <c r="D306" s="34">
        <v>0</v>
      </c>
      <c r="E306" s="9">
        <v>0</v>
      </c>
      <c r="F306" s="34">
        <v>0</v>
      </c>
      <c r="G306" s="34">
        <v>0</v>
      </c>
      <c r="H306" s="18">
        <v>0</v>
      </c>
      <c r="I306" s="34">
        <v>0</v>
      </c>
    </row>
    <row r="307" spans="1:9" x14ac:dyDescent="0.25">
      <c r="A307" s="65" t="s">
        <v>25</v>
      </c>
      <c r="B307" s="65"/>
      <c r="C307" s="33">
        <f>SUM(C13,C39,C83,C108,C135,C161,C199,C221,C233,C255)</f>
        <v>5705.920000000001</v>
      </c>
      <c r="D307" s="34">
        <f>SUM(D13,D39,D83,D108,D135,D161,D199,D221,D233,D255)</f>
        <v>9902</v>
      </c>
      <c r="E307" s="9">
        <v>1.7353906118557565</v>
      </c>
      <c r="F307" s="10">
        <f>SUM(F13,F39,F83,F108,F135,F161,F199,F221,F233,F255)</f>
        <v>483</v>
      </c>
      <c r="G307" s="10">
        <f>SUM(G13,G39,G83,G108,G135,G161,G199,G221,G233,G255)</f>
        <v>55</v>
      </c>
      <c r="H307" s="18">
        <v>382</v>
      </c>
      <c r="I307" s="10">
        <f>SUM(I13,I39,I83,I108,I135,I161,I199,I221,I233,I255)</f>
        <v>46</v>
      </c>
    </row>
    <row r="308" spans="1:9" x14ac:dyDescent="0.25">
      <c r="A308" s="20"/>
      <c r="B308" s="20"/>
      <c r="C308" s="20"/>
      <c r="D308" s="20"/>
      <c r="E308" s="20"/>
      <c r="F308" s="20"/>
    </row>
    <row r="309" spans="1:9" x14ac:dyDescent="0.25">
      <c r="A309" s="20"/>
      <c r="B309" s="20"/>
      <c r="C309" s="20"/>
      <c r="D309" s="20"/>
      <c r="E309" s="20"/>
      <c r="F309" s="20"/>
    </row>
    <row r="310" spans="1:9" x14ac:dyDescent="0.25">
      <c r="A310" s="20"/>
      <c r="B310" s="20"/>
      <c r="C310" s="20"/>
      <c r="D310" s="20"/>
      <c r="E310" s="20"/>
      <c r="F310" s="20"/>
    </row>
    <row r="311" spans="1:9" x14ac:dyDescent="0.25">
      <c r="A311" s="20"/>
      <c r="B311" s="20"/>
      <c r="C311" s="20"/>
      <c r="D311" s="20"/>
      <c r="E311" s="20"/>
      <c r="F311" s="20"/>
    </row>
    <row r="312" spans="1:9" x14ac:dyDescent="0.25">
      <c r="A312" s="20"/>
      <c r="B312" s="20"/>
      <c r="C312" s="20"/>
      <c r="D312" s="20"/>
      <c r="E312" s="20"/>
      <c r="F312" s="20"/>
    </row>
    <row r="313" spans="1:9" x14ac:dyDescent="0.25">
      <c r="A313" s="20"/>
      <c r="B313" s="20"/>
      <c r="C313" s="20"/>
      <c r="D313" s="20"/>
      <c r="E313" s="20"/>
      <c r="F313" s="20"/>
    </row>
    <row r="314" spans="1:9" x14ac:dyDescent="0.25">
      <c r="A314" s="20"/>
      <c r="B314" s="20"/>
      <c r="C314" s="20"/>
      <c r="D314" s="20"/>
      <c r="E314" s="20"/>
      <c r="F314" s="20"/>
    </row>
    <row r="315" spans="1:9" x14ac:dyDescent="0.25">
      <c r="A315" s="20"/>
      <c r="B315" s="20"/>
      <c r="C315" s="20"/>
      <c r="D315" s="20"/>
      <c r="E315" s="20"/>
      <c r="F315" s="20"/>
    </row>
    <row r="316" spans="1:9" x14ac:dyDescent="0.25">
      <c r="A316" s="20"/>
      <c r="B316" s="20"/>
      <c r="C316" s="20"/>
      <c r="D316" s="20"/>
      <c r="E316" s="20"/>
      <c r="F316" s="20"/>
    </row>
    <row r="317" spans="1:9" x14ac:dyDescent="0.25">
      <c r="A317" s="20"/>
      <c r="B317" s="20"/>
      <c r="C317" s="20"/>
      <c r="D317" s="20"/>
      <c r="E317" s="20"/>
      <c r="F317" s="20"/>
    </row>
    <row r="318" spans="1:9" x14ac:dyDescent="0.25">
      <c r="A318" s="20"/>
      <c r="B318" s="20"/>
      <c r="C318" s="20"/>
      <c r="D318" s="20"/>
      <c r="E318" s="20"/>
      <c r="F318" s="20"/>
    </row>
    <row r="319" spans="1:9" x14ac:dyDescent="0.25">
      <c r="A319" s="20"/>
      <c r="B319" s="20"/>
      <c r="C319" s="20"/>
      <c r="D319" s="20"/>
      <c r="E319" s="20"/>
      <c r="F319" s="20"/>
    </row>
    <row r="320" spans="1:9" x14ac:dyDescent="0.25">
      <c r="A320" s="20"/>
      <c r="B320" s="20"/>
      <c r="C320" s="20"/>
      <c r="D320" s="20"/>
      <c r="E320" s="20"/>
      <c r="F320" s="20"/>
    </row>
    <row r="321" spans="1:6" x14ac:dyDescent="0.25">
      <c r="A321" s="20"/>
      <c r="B321" s="20"/>
      <c r="C321" s="20"/>
      <c r="D321" s="20"/>
      <c r="E321" s="20"/>
      <c r="F321" s="20"/>
    </row>
    <row r="322" spans="1:6" x14ac:dyDescent="0.25">
      <c r="A322" s="20"/>
      <c r="B322" s="20"/>
      <c r="C322" s="20"/>
      <c r="D322" s="20"/>
      <c r="E322" s="20"/>
      <c r="F322" s="20"/>
    </row>
    <row r="323" spans="1:6" x14ac:dyDescent="0.25">
      <c r="A323" s="20"/>
      <c r="B323" s="20"/>
      <c r="C323" s="20"/>
      <c r="D323" s="20"/>
      <c r="E323" s="20"/>
      <c r="F323" s="20"/>
    </row>
    <row r="324" spans="1:6" x14ac:dyDescent="0.25">
      <c r="A324" s="20"/>
      <c r="B324" s="20"/>
      <c r="C324" s="20"/>
      <c r="D324" s="20"/>
      <c r="E324" s="20"/>
      <c r="F324" s="20"/>
    </row>
    <row r="325" spans="1:6" x14ac:dyDescent="0.25">
      <c r="A325" s="20"/>
      <c r="B325" s="20"/>
      <c r="C325" s="20"/>
      <c r="D325" s="20"/>
      <c r="E325" s="20"/>
      <c r="F325" s="20"/>
    </row>
    <row r="326" spans="1:6" x14ac:dyDescent="0.25">
      <c r="A326" s="20"/>
      <c r="B326" s="20"/>
      <c r="C326" s="20"/>
      <c r="D326" s="20"/>
      <c r="E326" s="20"/>
      <c r="F326" s="20"/>
    </row>
    <row r="327" spans="1:6" x14ac:dyDescent="0.25">
      <c r="A327" s="20"/>
      <c r="B327" s="20"/>
      <c r="C327" s="20"/>
      <c r="D327" s="20"/>
      <c r="E327" s="20"/>
      <c r="F327" s="20"/>
    </row>
    <row r="328" spans="1:6" x14ac:dyDescent="0.25">
      <c r="A328" s="20"/>
      <c r="B328" s="20"/>
      <c r="C328" s="20"/>
      <c r="D328" s="20"/>
      <c r="E328" s="20"/>
      <c r="F328" s="20"/>
    </row>
    <row r="329" spans="1:6" x14ac:dyDescent="0.25">
      <c r="A329" s="20"/>
      <c r="B329" s="20"/>
      <c r="C329" s="20"/>
      <c r="D329" s="20"/>
      <c r="E329" s="20"/>
      <c r="F329" s="20"/>
    </row>
    <row r="330" spans="1:6" x14ac:dyDescent="0.25">
      <c r="A330" s="20"/>
      <c r="B330" s="20"/>
      <c r="C330" s="20"/>
      <c r="D330" s="20"/>
      <c r="E330" s="20"/>
      <c r="F330" s="20"/>
    </row>
    <row r="331" spans="1:6" x14ac:dyDescent="0.25">
      <c r="A331" s="20"/>
      <c r="B331" s="20"/>
      <c r="C331" s="20"/>
      <c r="D331" s="20"/>
      <c r="E331" s="20"/>
      <c r="F331" s="20"/>
    </row>
    <row r="332" spans="1:6" x14ac:dyDescent="0.25">
      <c r="A332" s="20"/>
      <c r="B332" s="20"/>
      <c r="C332" s="20"/>
      <c r="D332" s="20"/>
      <c r="E332" s="20"/>
      <c r="F332" s="20"/>
    </row>
    <row r="333" spans="1:6" x14ac:dyDescent="0.25">
      <c r="A333" s="20"/>
      <c r="B333" s="20"/>
      <c r="C333" s="20"/>
      <c r="D333" s="20"/>
      <c r="E333" s="20"/>
      <c r="F333" s="20"/>
    </row>
    <row r="334" spans="1:6" x14ac:dyDescent="0.25">
      <c r="A334" s="20"/>
      <c r="B334" s="20"/>
      <c r="C334" s="20"/>
      <c r="D334" s="20"/>
      <c r="E334" s="20"/>
      <c r="F334" s="20"/>
    </row>
    <row r="335" spans="1:6" x14ac:dyDescent="0.25">
      <c r="A335" s="20"/>
      <c r="B335" s="20"/>
      <c r="C335" s="20"/>
      <c r="D335" s="20"/>
      <c r="E335" s="20"/>
      <c r="F335" s="20"/>
    </row>
    <row r="336" spans="1:6" x14ac:dyDescent="0.25">
      <c r="A336" s="20"/>
      <c r="B336" s="20"/>
      <c r="C336" s="20"/>
      <c r="D336" s="20"/>
      <c r="E336" s="20"/>
      <c r="F336" s="20"/>
    </row>
    <row r="337" spans="1:6" x14ac:dyDescent="0.25">
      <c r="A337" s="20"/>
      <c r="B337" s="20"/>
      <c r="C337" s="20"/>
      <c r="D337" s="20"/>
      <c r="E337" s="20"/>
      <c r="F337" s="20"/>
    </row>
    <row r="338" spans="1:6" x14ac:dyDescent="0.25">
      <c r="A338" s="20"/>
      <c r="B338" s="20"/>
      <c r="C338" s="20"/>
      <c r="D338" s="20"/>
      <c r="E338" s="20"/>
      <c r="F338" s="20"/>
    </row>
    <row r="339" spans="1:6" x14ac:dyDescent="0.25">
      <c r="A339" s="20"/>
      <c r="B339" s="20"/>
      <c r="C339" s="20"/>
      <c r="D339" s="20"/>
      <c r="E339" s="20"/>
      <c r="F339" s="20"/>
    </row>
    <row r="340" spans="1:6" x14ac:dyDescent="0.25">
      <c r="A340" s="20"/>
      <c r="B340" s="20"/>
      <c r="C340" s="20"/>
      <c r="D340" s="20"/>
      <c r="E340" s="20"/>
      <c r="F340" s="20"/>
    </row>
    <row r="341" spans="1:6" x14ac:dyDescent="0.25">
      <c r="A341" s="20"/>
      <c r="B341" s="20"/>
      <c r="C341" s="20"/>
      <c r="D341" s="20"/>
      <c r="E341" s="20"/>
      <c r="F341" s="20"/>
    </row>
    <row r="342" spans="1:6" x14ac:dyDescent="0.25">
      <c r="A342" s="20"/>
      <c r="B342" s="20"/>
      <c r="C342" s="20"/>
      <c r="D342" s="20"/>
      <c r="E342" s="20"/>
      <c r="F342" s="20"/>
    </row>
    <row r="343" spans="1:6" x14ac:dyDescent="0.25">
      <c r="A343" s="20"/>
      <c r="B343" s="20"/>
      <c r="C343" s="20"/>
      <c r="D343" s="20"/>
      <c r="E343" s="20"/>
      <c r="F343" s="20"/>
    </row>
    <row r="344" spans="1:6" x14ac:dyDescent="0.25">
      <c r="A344" s="20"/>
      <c r="B344" s="20"/>
      <c r="C344" s="20"/>
      <c r="D344" s="20"/>
      <c r="E344" s="20"/>
      <c r="F344" s="20"/>
    </row>
    <row r="345" spans="1:6" x14ac:dyDescent="0.25">
      <c r="A345" s="20"/>
      <c r="B345" s="20"/>
      <c r="C345" s="20"/>
      <c r="D345" s="20"/>
      <c r="E345" s="20"/>
      <c r="F345" s="20"/>
    </row>
    <row r="346" spans="1:6" x14ac:dyDescent="0.25">
      <c r="A346" s="20"/>
      <c r="B346" s="20"/>
      <c r="C346" s="20"/>
      <c r="D346" s="20"/>
      <c r="E346" s="20"/>
      <c r="F346" s="20"/>
    </row>
    <row r="347" spans="1:6" x14ac:dyDescent="0.25">
      <c r="A347" s="20"/>
      <c r="B347" s="20"/>
      <c r="C347" s="20"/>
      <c r="D347" s="20"/>
      <c r="E347" s="20"/>
      <c r="F347" s="20"/>
    </row>
    <row r="348" spans="1:6" x14ac:dyDescent="0.25">
      <c r="A348" s="20"/>
      <c r="B348" s="20"/>
      <c r="C348" s="20"/>
      <c r="D348" s="20"/>
      <c r="E348" s="20"/>
      <c r="F348" s="20"/>
    </row>
    <row r="349" spans="1:6" x14ac:dyDescent="0.25">
      <c r="A349" s="20"/>
      <c r="B349" s="20"/>
      <c r="C349" s="20"/>
      <c r="D349" s="20"/>
      <c r="E349" s="20"/>
      <c r="F349" s="20"/>
    </row>
    <row r="350" spans="1:6" x14ac:dyDescent="0.25">
      <c r="A350" s="20"/>
      <c r="B350" s="20"/>
      <c r="C350" s="20"/>
      <c r="D350" s="20"/>
      <c r="E350" s="20"/>
      <c r="F350" s="20"/>
    </row>
    <row r="351" spans="1:6" x14ac:dyDescent="0.25">
      <c r="A351" s="20"/>
      <c r="B351" s="20"/>
      <c r="C351" s="20"/>
      <c r="D351" s="20"/>
      <c r="E351" s="20"/>
      <c r="F351" s="20"/>
    </row>
    <row r="352" spans="1:6" x14ac:dyDescent="0.25">
      <c r="A352" s="20"/>
      <c r="B352" s="20"/>
      <c r="C352" s="20"/>
      <c r="D352" s="20"/>
      <c r="E352" s="20"/>
      <c r="F352" s="20"/>
    </row>
    <row r="353" spans="1:6" x14ac:dyDescent="0.25">
      <c r="A353" s="20"/>
      <c r="B353" s="20"/>
      <c r="C353" s="20"/>
      <c r="D353" s="20"/>
      <c r="E353" s="20"/>
      <c r="F353" s="20"/>
    </row>
    <row r="354" spans="1:6" x14ac:dyDescent="0.25">
      <c r="A354" s="20"/>
      <c r="B354" s="20"/>
      <c r="C354" s="20"/>
      <c r="D354" s="20"/>
      <c r="E354" s="20"/>
      <c r="F354" s="20"/>
    </row>
    <row r="355" spans="1:6" x14ac:dyDescent="0.25">
      <c r="A355" s="20"/>
      <c r="B355" s="20"/>
      <c r="C355" s="20"/>
      <c r="D355" s="20"/>
      <c r="E355" s="20"/>
      <c r="F355" s="20"/>
    </row>
    <row r="356" spans="1:6" x14ac:dyDescent="0.25">
      <c r="A356" s="20"/>
      <c r="B356" s="20"/>
      <c r="C356" s="20"/>
      <c r="D356" s="20"/>
      <c r="E356" s="20"/>
      <c r="F356" s="20"/>
    </row>
    <row r="357" spans="1:6" x14ac:dyDescent="0.25">
      <c r="A357" s="20"/>
      <c r="B357" s="20"/>
      <c r="C357" s="20"/>
      <c r="D357" s="20"/>
      <c r="E357" s="20"/>
      <c r="F357" s="20"/>
    </row>
    <row r="358" spans="1:6" x14ac:dyDescent="0.25">
      <c r="A358" s="20"/>
      <c r="B358" s="20"/>
      <c r="C358" s="20"/>
      <c r="D358" s="20"/>
      <c r="E358" s="20"/>
      <c r="F358" s="20"/>
    </row>
    <row r="359" spans="1:6" x14ac:dyDescent="0.25">
      <c r="A359" s="20"/>
      <c r="B359" s="20"/>
      <c r="C359" s="20"/>
      <c r="D359" s="20"/>
      <c r="E359" s="20"/>
      <c r="F359" s="20"/>
    </row>
    <row r="360" spans="1:6" x14ac:dyDescent="0.25">
      <c r="A360" s="20"/>
      <c r="B360" s="20"/>
      <c r="C360" s="20"/>
      <c r="D360" s="20"/>
      <c r="E360" s="20"/>
      <c r="F360" s="20"/>
    </row>
    <row r="361" spans="1:6" x14ac:dyDescent="0.25">
      <c r="A361" s="20"/>
      <c r="B361" s="20"/>
      <c r="C361" s="20"/>
      <c r="D361" s="20"/>
      <c r="E361" s="20"/>
      <c r="F361" s="20"/>
    </row>
    <row r="362" spans="1:6" x14ac:dyDescent="0.25">
      <c r="A362" s="20"/>
      <c r="B362" s="20"/>
      <c r="C362" s="20"/>
      <c r="D362" s="20"/>
      <c r="E362" s="20"/>
      <c r="F362" s="20"/>
    </row>
    <row r="363" spans="1:6" x14ac:dyDescent="0.25">
      <c r="A363" s="20"/>
      <c r="B363" s="20"/>
      <c r="C363" s="20"/>
      <c r="D363" s="20"/>
      <c r="E363" s="20"/>
      <c r="F363" s="20"/>
    </row>
    <row r="364" spans="1:6" x14ac:dyDescent="0.25">
      <c r="A364" s="20"/>
      <c r="B364" s="20"/>
      <c r="C364" s="20"/>
      <c r="D364" s="20"/>
      <c r="E364" s="20"/>
      <c r="F364" s="20"/>
    </row>
    <row r="365" spans="1:6" x14ac:dyDescent="0.25">
      <c r="A365" s="20"/>
      <c r="B365" s="20"/>
      <c r="C365" s="20"/>
      <c r="D365" s="20"/>
      <c r="E365" s="20"/>
      <c r="F365" s="20"/>
    </row>
    <row r="366" spans="1:6" x14ac:dyDescent="0.25">
      <c r="A366" s="20"/>
      <c r="B366" s="20"/>
      <c r="C366" s="20"/>
      <c r="D366" s="20"/>
      <c r="E366" s="20"/>
      <c r="F366" s="20"/>
    </row>
    <row r="367" spans="1:6" x14ac:dyDescent="0.25">
      <c r="A367" s="20"/>
      <c r="B367" s="20"/>
      <c r="C367" s="20"/>
      <c r="D367" s="20"/>
      <c r="E367" s="20"/>
      <c r="F367" s="20"/>
    </row>
    <row r="368" spans="1:6" x14ac:dyDescent="0.25">
      <c r="A368" s="20"/>
      <c r="B368" s="20"/>
      <c r="C368" s="20"/>
      <c r="D368" s="20"/>
      <c r="E368" s="20"/>
      <c r="F368" s="20"/>
    </row>
    <row r="369" spans="1:6" x14ac:dyDescent="0.25">
      <c r="A369" s="20"/>
      <c r="B369" s="20"/>
      <c r="C369" s="20"/>
      <c r="D369" s="20"/>
      <c r="E369" s="20"/>
      <c r="F369" s="20"/>
    </row>
    <row r="370" spans="1:6" x14ac:dyDescent="0.25">
      <c r="A370" s="20"/>
      <c r="B370" s="20"/>
      <c r="C370" s="20"/>
      <c r="D370" s="20"/>
      <c r="E370" s="20"/>
      <c r="F370" s="20"/>
    </row>
    <row r="371" spans="1:6" x14ac:dyDescent="0.25">
      <c r="A371" s="20"/>
      <c r="B371" s="20"/>
      <c r="C371" s="20"/>
      <c r="D371" s="20"/>
      <c r="E371" s="20"/>
      <c r="F371" s="20"/>
    </row>
    <row r="372" spans="1:6" x14ac:dyDescent="0.25">
      <c r="A372" s="20"/>
      <c r="B372" s="20"/>
      <c r="C372" s="20"/>
      <c r="D372" s="20"/>
      <c r="E372" s="20"/>
      <c r="F372" s="20"/>
    </row>
    <row r="373" spans="1:6" x14ac:dyDescent="0.25">
      <c r="A373" s="20"/>
      <c r="B373" s="20"/>
      <c r="C373" s="20"/>
      <c r="D373" s="20"/>
      <c r="E373" s="20"/>
      <c r="F373" s="20"/>
    </row>
    <row r="374" spans="1:6" x14ac:dyDescent="0.25">
      <c r="A374" s="20"/>
      <c r="B374" s="20"/>
      <c r="C374" s="20"/>
      <c r="D374" s="20"/>
      <c r="E374" s="20"/>
      <c r="F374" s="20"/>
    </row>
    <row r="375" spans="1:6" x14ac:dyDescent="0.25">
      <c r="A375" s="20"/>
      <c r="B375" s="20"/>
      <c r="C375" s="20"/>
      <c r="D375" s="20"/>
      <c r="E375" s="20"/>
      <c r="F375" s="20"/>
    </row>
    <row r="376" spans="1:6" x14ac:dyDescent="0.25">
      <c r="A376" s="20"/>
      <c r="B376" s="20"/>
      <c r="C376" s="20"/>
      <c r="D376" s="20"/>
      <c r="E376" s="20"/>
      <c r="F376" s="20"/>
    </row>
    <row r="377" spans="1:6" x14ac:dyDescent="0.25">
      <c r="A377" s="20"/>
      <c r="B377" s="20"/>
      <c r="C377" s="20"/>
      <c r="D377" s="20"/>
      <c r="E377" s="20"/>
      <c r="F377" s="20"/>
    </row>
    <row r="378" spans="1:6" x14ac:dyDescent="0.25">
      <c r="A378" s="20"/>
      <c r="B378" s="20"/>
      <c r="C378" s="20"/>
      <c r="D378" s="20"/>
      <c r="E378" s="20"/>
      <c r="F378" s="20"/>
    </row>
    <row r="379" spans="1:6" x14ac:dyDescent="0.25">
      <c r="A379" s="20"/>
      <c r="B379" s="20"/>
      <c r="C379" s="20"/>
      <c r="D379" s="20"/>
      <c r="E379" s="20"/>
      <c r="F379" s="20"/>
    </row>
    <row r="380" spans="1:6" x14ac:dyDescent="0.25">
      <c r="A380" s="20"/>
      <c r="B380" s="20"/>
      <c r="C380" s="20"/>
      <c r="D380" s="20"/>
      <c r="E380" s="20"/>
      <c r="F380" s="20"/>
    </row>
    <row r="381" spans="1:6" x14ac:dyDescent="0.25">
      <c r="A381" s="20"/>
      <c r="B381" s="20"/>
      <c r="C381" s="20"/>
      <c r="D381" s="20"/>
      <c r="E381" s="20"/>
      <c r="F381" s="20"/>
    </row>
    <row r="382" spans="1:6" x14ac:dyDescent="0.25">
      <c r="A382" s="20"/>
      <c r="B382" s="20"/>
      <c r="C382" s="20"/>
      <c r="D382" s="20"/>
      <c r="E382" s="20"/>
      <c r="F382" s="20"/>
    </row>
    <row r="383" spans="1:6" x14ac:dyDescent="0.25">
      <c r="A383" s="20"/>
      <c r="B383" s="20"/>
      <c r="C383" s="20"/>
      <c r="D383" s="20"/>
      <c r="E383" s="20"/>
      <c r="F383" s="20"/>
    </row>
    <row r="384" spans="1:6" x14ac:dyDescent="0.25">
      <c r="A384" s="20"/>
      <c r="B384" s="20"/>
      <c r="C384" s="20"/>
      <c r="D384" s="20"/>
      <c r="E384" s="20"/>
      <c r="F384" s="20"/>
    </row>
    <row r="385" spans="1:6" x14ac:dyDescent="0.25">
      <c r="A385" s="20"/>
      <c r="B385" s="20"/>
      <c r="C385" s="20"/>
      <c r="D385" s="20"/>
      <c r="E385" s="20"/>
      <c r="F385" s="20"/>
    </row>
    <row r="386" spans="1:6" x14ac:dyDescent="0.25">
      <c r="A386" s="20"/>
      <c r="B386" s="20"/>
      <c r="C386" s="20"/>
      <c r="D386" s="20"/>
      <c r="E386" s="20"/>
      <c r="F386" s="20"/>
    </row>
    <row r="387" spans="1:6" x14ac:dyDescent="0.25">
      <c r="A387" s="20"/>
      <c r="B387" s="20"/>
      <c r="C387" s="20"/>
      <c r="D387" s="20"/>
      <c r="E387" s="20"/>
      <c r="F387" s="20"/>
    </row>
    <row r="388" spans="1:6" x14ac:dyDescent="0.25">
      <c r="A388" s="20"/>
      <c r="B388" s="20"/>
      <c r="C388" s="20"/>
      <c r="D388" s="20"/>
      <c r="E388" s="20"/>
      <c r="F388" s="20"/>
    </row>
    <row r="389" spans="1:6" x14ac:dyDescent="0.25">
      <c r="A389" s="20"/>
      <c r="B389" s="20"/>
      <c r="C389" s="20"/>
      <c r="D389" s="20"/>
      <c r="E389" s="20"/>
      <c r="F389" s="20"/>
    </row>
    <row r="390" spans="1:6" x14ac:dyDescent="0.25">
      <c r="A390" s="20"/>
      <c r="B390" s="20"/>
      <c r="C390" s="20"/>
      <c r="D390" s="20"/>
      <c r="E390" s="20"/>
      <c r="F390" s="20"/>
    </row>
    <row r="391" spans="1:6" x14ac:dyDescent="0.25">
      <c r="A391" s="20"/>
      <c r="B391" s="20"/>
      <c r="C391" s="20"/>
      <c r="D391" s="20"/>
      <c r="E391" s="20"/>
      <c r="F391" s="20"/>
    </row>
    <row r="392" spans="1:6" x14ac:dyDescent="0.25">
      <c r="A392" s="20"/>
      <c r="B392" s="20"/>
      <c r="C392" s="20"/>
      <c r="D392" s="20"/>
      <c r="E392" s="20"/>
      <c r="F392" s="20"/>
    </row>
    <row r="393" spans="1:6" x14ac:dyDescent="0.25">
      <c r="A393" s="20"/>
      <c r="B393" s="20"/>
      <c r="C393" s="20"/>
      <c r="D393" s="20"/>
      <c r="E393" s="20"/>
      <c r="F393" s="20"/>
    </row>
    <row r="394" spans="1:6" x14ac:dyDescent="0.25">
      <c r="A394" s="20"/>
      <c r="B394" s="20"/>
      <c r="C394" s="20"/>
      <c r="D394" s="20"/>
      <c r="E394" s="20"/>
      <c r="F394" s="20"/>
    </row>
    <row r="395" spans="1:6" x14ac:dyDescent="0.25">
      <c r="A395" s="20"/>
      <c r="B395" s="20"/>
      <c r="C395" s="20"/>
      <c r="D395" s="20"/>
      <c r="E395" s="20"/>
      <c r="F395" s="20"/>
    </row>
    <row r="396" spans="1:6" x14ac:dyDescent="0.25">
      <c r="A396" s="20"/>
      <c r="B396" s="20"/>
      <c r="C396" s="20"/>
      <c r="D396" s="20"/>
      <c r="E396" s="20"/>
      <c r="F396" s="20"/>
    </row>
    <row r="397" spans="1:6" x14ac:dyDescent="0.25">
      <c r="A397" s="20"/>
      <c r="B397" s="20"/>
      <c r="C397" s="20"/>
      <c r="D397" s="20"/>
      <c r="E397" s="20"/>
      <c r="F397" s="20"/>
    </row>
    <row r="398" spans="1:6" x14ac:dyDescent="0.25">
      <c r="A398" s="20"/>
      <c r="B398" s="20"/>
      <c r="C398" s="20"/>
      <c r="D398" s="20"/>
      <c r="E398" s="20"/>
      <c r="F398" s="20"/>
    </row>
    <row r="399" spans="1:6" x14ac:dyDescent="0.25">
      <c r="A399" s="20"/>
      <c r="B399" s="20"/>
      <c r="C399" s="20"/>
      <c r="D399" s="20"/>
      <c r="E399" s="20"/>
      <c r="F399" s="20"/>
    </row>
    <row r="400" spans="1:6" x14ac:dyDescent="0.25">
      <c r="A400" s="20"/>
      <c r="B400" s="20"/>
      <c r="C400" s="20"/>
      <c r="D400" s="20"/>
      <c r="E400" s="20"/>
      <c r="F400" s="20"/>
    </row>
    <row r="401" spans="1:6" x14ac:dyDescent="0.25">
      <c r="A401" s="20"/>
      <c r="B401" s="20"/>
      <c r="C401" s="20"/>
      <c r="D401" s="20"/>
      <c r="E401" s="20"/>
      <c r="F401" s="20"/>
    </row>
    <row r="402" spans="1:6" x14ac:dyDescent="0.25">
      <c r="A402" s="20"/>
      <c r="B402" s="20"/>
      <c r="C402" s="20"/>
      <c r="D402" s="20"/>
      <c r="E402" s="20"/>
      <c r="F402" s="20"/>
    </row>
    <row r="403" spans="1:6" x14ac:dyDescent="0.25">
      <c r="A403" s="20"/>
      <c r="B403" s="20"/>
      <c r="C403" s="20"/>
      <c r="D403" s="20"/>
      <c r="E403" s="20"/>
      <c r="F403" s="20"/>
    </row>
    <row r="404" spans="1:6" x14ac:dyDescent="0.25">
      <c r="A404" s="20"/>
      <c r="B404" s="20"/>
      <c r="C404" s="20"/>
      <c r="D404" s="20"/>
      <c r="E404" s="20"/>
      <c r="F404" s="20"/>
    </row>
    <row r="405" spans="1:6" x14ac:dyDescent="0.25">
      <c r="A405" s="20"/>
      <c r="B405" s="20"/>
      <c r="C405" s="20"/>
      <c r="D405" s="20"/>
      <c r="E405" s="20"/>
      <c r="F405" s="20"/>
    </row>
    <row r="406" spans="1:6" x14ac:dyDescent="0.25">
      <c r="A406" s="20"/>
      <c r="B406" s="20"/>
      <c r="C406" s="20"/>
      <c r="D406" s="20"/>
      <c r="E406" s="20"/>
      <c r="F406" s="20"/>
    </row>
    <row r="407" spans="1:6" x14ac:dyDescent="0.25">
      <c r="A407" s="20"/>
      <c r="B407" s="20"/>
      <c r="C407" s="20"/>
      <c r="D407" s="20"/>
      <c r="E407" s="20"/>
      <c r="F407" s="20"/>
    </row>
    <row r="408" spans="1:6" x14ac:dyDescent="0.25">
      <c r="A408" s="20"/>
      <c r="B408" s="20"/>
      <c r="C408" s="20"/>
      <c r="D408" s="20"/>
      <c r="E408" s="20"/>
      <c r="F408" s="20"/>
    </row>
    <row r="409" spans="1:6" x14ac:dyDescent="0.25">
      <c r="A409" s="20"/>
      <c r="B409" s="20"/>
      <c r="C409" s="20"/>
      <c r="D409" s="20"/>
      <c r="E409" s="20"/>
      <c r="F409" s="20"/>
    </row>
    <row r="410" spans="1:6" x14ac:dyDescent="0.25">
      <c r="A410" s="20"/>
      <c r="B410" s="20"/>
      <c r="C410" s="20"/>
      <c r="D410" s="20"/>
      <c r="E410" s="20"/>
      <c r="F410" s="20"/>
    </row>
    <row r="411" spans="1:6" x14ac:dyDescent="0.25">
      <c r="A411" s="20"/>
      <c r="B411" s="20"/>
      <c r="C411" s="20"/>
      <c r="D411" s="20"/>
      <c r="E411" s="20"/>
      <c r="F411" s="20"/>
    </row>
    <row r="412" spans="1:6" x14ac:dyDescent="0.25">
      <c r="A412" s="20"/>
      <c r="B412" s="20"/>
      <c r="C412" s="20"/>
      <c r="D412" s="20"/>
      <c r="E412" s="20"/>
      <c r="F412" s="20"/>
    </row>
    <row r="413" spans="1:6" x14ac:dyDescent="0.25">
      <c r="A413" s="20"/>
      <c r="B413" s="20"/>
      <c r="C413" s="20"/>
      <c r="D413" s="20"/>
      <c r="E413" s="20"/>
      <c r="F413" s="20"/>
    </row>
    <row r="414" spans="1:6" x14ac:dyDescent="0.25">
      <c r="A414" s="20"/>
      <c r="B414" s="20"/>
      <c r="C414" s="20"/>
      <c r="D414" s="20"/>
      <c r="E414" s="20"/>
      <c r="F414" s="20"/>
    </row>
    <row r="415" spans="1:6" x14ac:dyDescent="0.25">
      <c r="A415" s="20"/>
      <c r="B415" s="20"/>
      <c r="C415" s="20"/>
      <c r="D415" s="20"/>
      <c r="E415" s="20"/>
      <c r="F415" s="20"/>
    </row>
    <row r="416" spans="1:6" x14ac:dyDescent="0.25">
      <c r="A416" s="20"/>
      <c r="B416" s="20"/>
      <c r="C416" s="20"/>
      <c r="D416" s="20"/>
      <c r="E416" s="20"/>
      <c r="F416" s="20"/>
    </row>
    <row r="417" spans="1:6" x14ac:dyDescent="0.25">
      <c r="A417" s="20"/>
      <c r="B417" s="20"/>
      <c r="C417" s="20"/>
      <c r="D417" s="20"/>
      <c r="E417" s="20"/>
      <c r="F417" s="20"/>
    </row>
    <row r="418" spans="1:6" x14ac:dyDescent="0.25">
      <c r="A418" s="20"/>
      <c r="B418" s="20"/>
      <c r="C418" s="20"/>
      <c r="D418" s="20"/>
      <c r="E418" s="20"/>
      <c r="F418" s="20"/>
    </row>
    <row r="419" spans="1:6" x14ac:dyDescent="0.25">
      <c r="A419" s="20"/>
      <c r="B419" s="20"/>
      <c r="C419" s="20"/>
      <c r="D419" s="20"/>
      <c r="E419" s="20"/>
      <c r="F419" s="20"/>
    </row>
    <row r="420" spans="1:6" x14ac:dyDescent="0.25">
      <c r="A420" s="20"/>
      <c r="B420" s="20"/>
      <c r="C420" s="20"/>
      <c r="D420" s="20"/>
      <c r="E420" s="20"/>
      <c r="F420" s="20"/>
    </row>
    <row r="421" spans="1:6" x14ac:dyDescent="0.25">
      <c r="A421" s="20"/>
      <c r="B421" s="20"/>
      <c r="C421" s="20"/>
      <c r="D421" s="20"/>
      <c r="E421" s="20"/>
      <c r="F421" s="20"/>
    </row>
    <row r="422" spans="1:6" x14ac:dyDescent="0.25">
      <c r="A422" s="20"/>
      <c r="B422" s="20"/>
      <c r="C422" s="20"/>
      <c r="D422" s="20"/>
      <c r="E422" s="20"/>
      <c r="F422" s="20"/>
    </row>
    <row r="423" spans="1:6" x14ac:dyDescent="0.25">
      <c r="A423" s="20"/>
      <c r="B423" s="20"/>
      <c r="C423" s="20"/>
      <c r="D423" s="20"/>
      <c r="E423" s="20"/>
      <c r="F423" s="20"/>
    </row>
    <row r="424" spans="1:6" x14ac:dyDescent="0.25">
      <c r="A424" s="20"/>
      <c r="B424" s="20"/>
      <c r="C424" s="20"/>
      <c r="D424" s="20"/>
      <c r="E424" s="20"/>
      <c r="F424" s="20"/>
    </row>
    <row r="425" spans="1:6" x14ac:dyDescent="0.25">
      <c r="A425" s="20"/>
      <c r="B425" s="20"/>
      <c r="C425" s="20"/>
      <c r="D425" s="20"/>
      <c r="E425" s="20"/>
      <c r="F425" s="20"/>
    </row>
    <row r="426" spans="1:6" x14ac:dyDescent="0.25">
      <c r="A426" s="20"/>
      <c r="B426" s="20"/>
      <c r="C426" s="20"/>
      <c r="D426" s="20"/>
      <c r="E426" s="20"/>
      <c r="F426" s="20"/>
    </row>
    <row r="427" spans="1:6" x14ac:dyDescent="0.25">
      <c r="A427" s="20"/>
      <c r="B427" s="20"/>
      <c r="C427" s="20"/>
      <c r="D427" s="20"/>
      <c r="E427" s="20"/>
      <c r="F427" s="20"/>
    </row>
    <row r="428" spans="1:6" x14ac:dyDescent="0.25">
      <c r="A428" s="20"/>
      <c r="B428" s="20"/>
      <c r="C428" s="20"/>
      <c r="D428" s="20"/>
      <c r="E428" s="20"/>
      <c r="F428" s="20"/>
    </row>
    <row r="429" spans="1:6" x14ac:dyDescent="0.25">
      <c r="A429" s="20"/>
      <c r="B429" s="20"/>
      <c r="C429" s="20"/>
      <c r="D429" s="20"/>
      <c r="E429" s="20"/>
      <c r="F429" s="20"/>
    </row>
    <row r="430" spans="1:6" x14ac:dyDescent="0.25">
      <c r="A430" s="20"/>
      <c r="B430" s="20"/>
      <c r="C430" s="20"/>
      <c r="D430" s="20"/>
      <c r="E430" s="20"/>
      <c r="F430" s="20"/>
    </row>
    <row r="431" spans="1:6" x14ac:dyDescent="0.25">
      <c r="A431" s="20"/>
      <c r="B431" s="20"/>
      <c r="C431" s="20"/>
      <c r="D431" s="20"/>
      <c r="E431" s="20"/>
      <c r="F431" s="20"/>
    </row>
    <row r="432" spans="1:6" x14ac:dyDescent="0.25">
      <c r="A432" s="20"/>
      <c r="B432" s="20"/>
      <c r="C432" s="20"/>
      <c r="D432" s="20"/>
      <c r="E432" s="20"/>
      <c r="F432" s="20"/>
    </row>
    <row r="433" spans="1:6" x14ac:dyDescent="0.25">
      <c r="A433" s="20"/>
      <c r="B433" s="20"/>
      <c r="C433" s="20"/>
      <c r="D433" s="20"/>
      <c r="E433" s="20"/>
      <c r="F433" s="20"/>
    </row>
    <row r="434" spans="1:6" x14ac:dyDescent="0.25">
      <c r="A434" s="20"/>
      <c r="B434" s="20"/>
      <c r="C434" s="20"/>
      <c r="D434" s="20"/>
      <c r="E434" s="20"/>
      <c r="F434" s="20"/>
    </row>
    <row r="435" spans="1:6" x14ac:dyDescent="0.25">
      <c r="A435" s="20"/>
      <c r="B435" s="20"/>
      <c r="C435" s="20"/>
      <c r="D435" s="20"/>
      <c r="E435" s="20"/>
      <c r="F435" s="20"/>
    </row>
    <row r="436" spans="1:6" x14ac:dyDescent="0.25">
      <c r="A436" s="20"/>
      <c r="B436" s="20"/>
      <c r="C436" s="20"/>
      <c r="D436" s="20"/>
      <c r="E436" s="20"/>
      <c r="F436" s="20"/>
    </row>
    <row r="437" spans="1:6" x14ac:dyDescent="0.25">
      <c r="A437" s="20"/>
      <c r="B437" s="20"/>
      <c r="C437" s="20"/>
      <c r="D437" s="20"/>
      <c r="E437" s="20"/>
      <c r="F437" s="20"/>
    </row>
    <row r="438" spans="1:6" x14ac:dyDescent="0.25">
      <c r="A438" s="20"/>
      <c r="B438" s="20"/>
      <c r="C438" s="20"/>
      <c r="D438" s="20"/>
      <c r="E438" s="20"/>
      <c r="F438" s="20"/>
    </row>
    <row r="439" spans="1:6" x14ac:dyDescent="0.25">
      <c r="A439" s="20"/>
      <c r="B439" s="20"/>
      <c r="C439" s="20"/>
      <c r="D439" s="20"/>
      <c r="E439" s="20"/>
      <c r="F439" s="20"/>
    </row>
    <row r="440" spans="1:6" x14ac:dyDescent="0.25">
      <c r="A440" s="20"/>
      <c r="B440" s="20"/>
      <c r="C440" s="20"/>
      <c r="D440" s="20"/>
      <c r="E440" s="20"/>
      <c r="F440" s="20"/>
    </row>
    <row r="441" spans="1:6" x14ac:dyDescent="0.25">
      <c r="A441" s="20"/>
      <c r="B441" s="20"/>
      <c r="C441" s="20"/>
      <c r="D441" s="20"/>
      <c r="E441" s="20"/>
      <c r="F441" s="20"/>
    </row>
    <row r="442" spans="1:6" x14ac:dyDescent="0.25">
      <c r="A442" s="20"/>
      <c r="B442" s="20"/>
      <c r="C442" s="20"/>
      <c r="D442" s="20"/>
      <c r="E442" s="20"/>
      <c r="F442" s="20"/>
    </row>
    <row r="443" spans="1:6" x14ac:dyDescent="0.25">
      <c r="A443" s="20"/>
      <c r="B443" s="20"/>
      <c r="C443" s="20"/>
      <c r="D443" s="20"/>
      <c r="E443" s="20"/>
      <c r="F443" s="20"/>
    </row>
    <row r="444" spans="1:6" x14ac:dyDescent="0.25">
      <c r="A444" s="20"/>
      <c r="B444" s="20"/>
      <c r="C444" s="20"/>
      <c r="D444" s="20"/>
      <c r="E444" s="20"/>
      <c r="F444" s="20"/>
    </row>
    <row r="445" spans="1:6" x14ac:dyDescent="0.25">
      <c r="A445" s="20"/>
      <c r="B445" s="20"/>
      <c r="C445" s="20"/>
      <c r="D445" s="20"/>
      <c r="E445" s="20"/>
      <c r="F445" s="20"/>
    </row>
    <row r="446" spans="1:6" x14ac:dyDescent="0.25">
      <c r="A446" s="20"/>
      <c r="B446" s="20"/>
      <c r="C446" s="20"/>
      <c r="D446" s="20"/>
      <c r="E446" s="20"/>
      <c r="F446" s="20"/>
    </row>
    <row r="447" spans="1:6" x14ac:dyDescent="0.25">
      <c r="A447" s="20"/>
      <c r="B447" s="20"/>
      <c r="C447" s="20"/>
      <c r="D447" s="20"/>
      <c r="E447" s="20"/>
      <c r="F447" s="20"/>
    </row>
    <row r="448" spans="1:6" x14ac:dyDescent="0.25">
      <c r="A448" s="20"/>
      <c r="B448" s="20"/>
      <c r="C448" s="20"/>
      <c r="D448" s="20"/>
      <c r="E448" s="20"/>
      <c r="F448" s="20"/>
    </row>
    <row r="449" spans="1:6" x14ac:dyDescent="0.25">
      <c r="A449" s="20"/>
      <c r="B449" s="20"/>
      <c r="C449" s="20"/>
      <c r="D449" s="20"/>
      <c r="E449" s="20"/>
      <c r="F449" s="20"/>
    </row>
    <row r="450" spans="1:6" x14ac:dyDescent="0.25">
      <c r="A450" s="20"/>
      <c r="B450" s="20"/>
      <c r="C450" s="20"/>
      <c r="D450" s="20"/>
      <c r="E450" s="20"/>
      <c r="F450" s="20"/>
    </row>
    <row r="451" spans="1:6" x14ac:dyDescent="0.25">
      <c r="A451" s="20"/>
      <c r="B451" s="20"/>
      <c r="C451" s="20"/>
      <c r="D451" s="20"/>
      <c r="E451" s="20"/>
      <c r="F451" s="20"/>
    </row>
    <row r="452" spans="1:6" x14ac:dyDescent="0.25">
      <c r="A452" s="20"/>
      <c r="B452" s="20"/>
      <c r="C452" s="20"/>
      <c r="D452" s="20"/>
      <c r="E452" s="20"/>
      <c r="F452" s="20"/>
    </row>
    <row r="453" spans="1:6" x14ac:dyDescent="0.25">
      <c r="A453" s="20"/>
      <c r="B453" s="20"/>
      <c r="C453" s="20"/>
      <c r="D453" s="20"/>
      <c r="E453" s="20"/>
      <c r="F453" s="20"/>
    </row>
    <row r="454" spans="1:6" x14ac:dyDescent="0.25">
      <c r="A454" s="20"/>
      <c r="B454" s="20"/>
      <c r="C454" s="20"/>
      <c r="D454" s="20"/>
      <c r="E454" s="20"/>
      <c r="F454" s="20"/>
    </row>
    <row r="455" spans="1:6" x14ac:dyDescent="0.25">
      <c r="A455" s="20"/>
      <c r="B455" s="20"/>
      <c r="C455" s="20"/>
      <c r="D455" s="20"/>
      <c r="E455" s="20"/>
      <c r="F455" s="20"/>
    </row>
    <row r="456" spans="1:6" x14ac:dyDescent="0.25">
      <c r="A456" s="20"/>
      <c r="B456" s="20"/>
      <c r="C456" s="20"/>
      <c r="D456" s="20"/>
      <c r="E456" s="20"/>
      <c r="F456" s="20"/>
    </row>
    <row r="457" spans="1:6" x14ac:dyDescent="0.25">
      <c r="A457" s="20"/>
      <c r="B457" s="20"/>
      <c r="C457" s="20"/>
      <c r="D457" s="20"/>
      <c r="E457" s="20"/>
      <c r="F457" s="20"/>
    </row>
  </sheetData>
  <mergeCells count="14">
    <mergeCell ref="A307:B307"/>
    <mergeCell ref="F1:I4"/>
    <mergeCell ref="H8:I8"/>
    <mergeCell ref="A6:I6"/>
    <mergeCell ref="C9:C11"/>
    <mergeCell ref="F9:I9"/>
    <mergeCell ref="B9:B11"/>
    <mergeCell ref="A5:I5"/>
    <mergeCell ref="F10:F11"/>
    <mergeCell ref="A7:I7"/>
    <mergeCell ref="D9:D11"/>
    <mergeCell ref="G10:I10"/>
    <mergeCell ref="E9:E11"/>
    <mergeCell ref="A9:A11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4"/>
  <sheetViews>
    <sheetView zoomScaleNormal="100" workbookViewId="0">
      <pane ySplit="9" topLeftCell="A10" activePane="bottomLeft" state="frozen"/>
      <selection pane="bottomLeft" activeCell="L13" sqref="L13"/>
    </sheetView>
  </sheetViews>
  <sheetFormatPr defaultColWidth="8.85546875" defaultRowHeight="15" x14ac:dyDescent="0.25"/>
  <cols>
    <col min="1" max="1" width="5.85546875" style="6" customWidth="1"/>
    <col min="2" max="2" width="45.85546875" style="6" customWidth="1"/>
    <col min="3" max="4" width="15.28515625" style="6" customWidth="1"/>
    <col min="5" max="5" width="15.28515625" style="26" customWidth="1"/>
    <col min="6" max="6" width="16.140625" style="6" customWidth="1"/>
    <col min="7" max="16384" width="8.85546875" style="6"/>
  </cols>
  <sheetData>
    <row r="2" spans="1:6" ht="18.75" x14ac:dyDescent="0.3">
      <c r="A2" s="59" t="s">
        <v>31</v>
      </c>
      <c r="B2" s="59"/>
      <c r="C2" s="59"/>
      <c r="D2" s="59"/>
      <c r="E2" s="59"/>
      <c r="F2" s="59"/>
    </row>
    <row r="3" spans="1:6" x14ac:dyDescent="0.25">
      <c r="A3" s="60" t="s">
        <v>30</v>
      </c>
      <c r="B3" s="61"/>
      <c r="C3" s="61"/>
      <c r="D3" s="61"/>
      <c r="E3" s="61"/>
      <c r="F3" s="61"/>
    </row>
    <row r="4" spans="1:6" ht="18.75" x14ac:dyDescent="0.3">
      <c r="F4" s="25" t="s">
        <v>42</v>
      </c>
    </row>
    <row r="5" spans="1:6" ht="15.75" customHeight="1" x14ac:dyDescent="0.25">
      <c r="A5" s="53" t="s">
        <v>0</v>
      </c>
      <c r="B5" s="42" t="s">
        <v>36</v>
      </c>
      <c r="C5" s="42" t="s">
        <v>40</v>
      </c>
      <c r="D5" s="42" t="s">
        <v>37</v>
      </c>
      <c r="E5" s="62" t="s">
        <v>38</v>
      </c>
      <c r="F5" s="56" t="s">
        <v>342</v>
      </c>
    </row>
    <row r="6" spans="1:6" ht="17.25" customHeight="1" x14ac:dyDescent="0.25">
      <c r="A6" s="54"/>
      <c r="B6" s="43"/>
      <c r="C6" s="43"/>
      <c r="D6" s="43"/>
      <c r="E6" s="63"/>
      <c r="F6" s="57"/>
    </row>
    <row r="7" spans="1:6" ht="21" customHeight="1" x14ac:dyDescent="0.25">
      <c r="A7" s="54"/>
      <c r="B7" s="43"/>
      <c r="C7" s="43"/>
      <c r="D7" s="43"/>
      <c r="E7" s="63"/>
      <c r="F7" s="57"/>
    </row>
    <row r="8" spans="1:6" ht="85.9" customHeight="1" x14ac:dyDescent="0.25">
      <c r="A8" s="55"/>
      <c r="B8" s="44"/>
      <c r="C8" s="44"/>
      <c r="D8" s="44"/>
      <c r="E8" s="64"/>
      <c r="F8" s="58"/>
    </row>
    <row r="9" spans="1:6" ht="15.75" x14ac:dyDescent="0.25">
      <c r="A9" s="2" t="s">
        <v>28</v>
      </c>
      <c r="B9" s="3">
        <v>2</v>
      </c>
      <c r="C9" s="3">
        <v>3</v>
      </c>
      <c r="D9" s="4">
        <v>4</v>
      </c>
      <c r="E9" s="28">
        <v>5</v>
      </c>
      <c r="F9" s="3">
        <v>6</v>
      </c>
    </row>
    <row r="10" spans="1:6" x14ac:dyDescent="0.25">
      <c r="A10" s="31" t="s">
        <v>12</v>
      </c>
      <c r="B10" s="14" t="s">
        <v>1</v>
      </c>
      <c r="C10" s="9">
        <f>SUM(C11:C34)</f>
        <v>1019.3</v>
      </c>
      <c r="D10" s="10">
        <f t="shared" ref="D10" si="0">SUM(D11:D34)</f>
        <v>8</v>
      </c>
      <c r="E10" s="9">
        <v>7.8485234965172176E-3</v>
      </c>
      <c r="F10" s="10">
        <f>SUM(F11:F34)</f>
        <v>0</v>
      </c>
    </row>
    <row r="11" spans="1:6" ht="38.25" x14ac:dyDescent="0.25">
      <c r="A11" s="32">
        <v>1</v>
      </c>
      <c r="B11" s="15" t="s">
        <v>44</v>
      </c>
      <c r="C11" s="16">
        <v>54.7</v>
      </c>
      <c r="D11" s="10">
        <v>1</v>
      </c>
      <c r="E11" s="9">
        <v>1.8281535648994516E-2</v>
      </c>
      <c r="F11" s="10">
        <v>0</v>
      </c>
    </row>
    <row r="12" spans="1:6" ht="38.25" x14ac:dyDescent="0.25">
      <c r="A12" s="32">
        <v>2</v>
      </c>
      <c r="B12" s="15" t="s">
        <v>45</v>
      </c>
      <c r="C12" s="16">
        <v>127.4</v>
      </c>
      <c r="D12" s="10">
        <v>1</v>
      </c>
      <c r="E12" s="9">
        <v>7.8492935635792772E-3</v>
      </c>
      <c r="F12" s="10">
        <v>0</v>
      </c>
    </row>
    <row r="13" spans="1:6" ht="38.25" x14ac:dyDescent="0.25">
      <c r="A13" s="32">
        <v>3</v>
      </c>
      <c r="B13" s="15" t="s">
        <v>46</v>
      </c>
      <c r="C13" s="16">
        <v>28.8</v>
      </c>
      <c r="D13" s="10">
        <v>0</v>
      </c>
      <c r="E13" s="9">
        <v>0</v>
      </c>
      <c r="F13" s="10">
        <v>0</v>
      </c>
    </row>
    <row r="14" spans="1:6" x14ac:dyDescent="0.25">
      <c r="A14" s="32">
        <v>4</v>
      </c>
      <c r="B14" s="15" t="s">
        <v>47</v>
      </c>
      <c r="C14" s="16">
        <v>26.9</v>
      </c>
      <c r="D14" s="10">
        <v>0</v>
      </c>
      <c r="E14" s="9">
        <v>0</v>
      </c>
      <c r="F14" s="10">
        <v>0</v>
      </c>
    </row>
    <row r="15" spans="1:6" x14ac:dyDescent="0.25">
      <c r="A15" s="32">
        <v>5</v>
      </c>
      <c r="B15" s="15" t="s">
        <v>48</v>
      </c>
      <c r="C15" s="16">
        <v>20.9</v>
      </c>
      <c r="D15" s="10">
        <v>0</v>
      </c>
      <c r="E15" s="9">
        <v>0</v>
      </c>
      <c r="F15" s="10">
        <v>0</v>
      </c>
    </row>
    <row r="16" spans="1:6" x14ac:dyDescent="0.25">
      <c r="A16" s="32">
        <v>6</v>
      </c>
      <c r="B16" s="15" t="s">
        <v>49</v>
      </c>
      <c r="C16" s="16">
        <v>32.5</v>
      </c>
      <c r="D16" s="10">
        <v>0</v>
      </c>
      <c r="E16" s="9">
        <v>0</v>
      </c>
      <c r="F16" s="10">
        <v>0</v>
      </c>
    </row>
    <row r="17" spans="1:6" x14ac:dyDescent="0.25">
      <c r="A17" s="32">
        <v>7</v>
      </c>
      <c r="B17" s="15" t="s">
        <v>50</v>
      </c>
      <c r="C17" s="16">
        <v>32</v>
      </c>
      <c r="D17" s="10">
        <v>0</v>
      </c>
      <c r="E17" s="9">
        <v>0</v>
      </c>
      <c r="F17" s="10">
        <v>0</v>
      </c>
    </row>
    <row r="18" spans="1:6" x14ac:dyDescent="0.25">
      <c r="A18" s="32">
        <v>8</v>
      </c>
      <c r="B18" s="15" t="s">
        <v>51</v>
      </c>
      <c r="C18" s="16">
        <v>68</v>
      </c>
      <c r="D18" s="10">
        <v>1</v>
      </c>
      <c r="E18" s="9">
        <v>1.4705882352941176E-2</v>
      </c>
      <c r="F18" s="10">
        <v>0</v>
      </c>
    </row>
    <row r="19" spans="1:6" x14ac:dyDescent="0.25">
      <c r="A19" s="32">
        <v>9</v>
      </c>
      <c r="B19" s="15" t="s">
        <v>52</v>
      </c>
      <c r="C19" s="16">
        <v>13.2</v>
      </c>
      <c r="D19" s="10">
        <v>0</v>
      </c>
      <c r="E19" s="9">
        <v>0</v>
      </c>
      <c r="F19" s="10">
        <v>0</v>
      </c>
    </row>
    <row r="20" spans="1:6" x14ac:dyDescent="0.25">
      <c r="A20" s="32">
        <v>10</v>
      </c>
      <c r="B20" s="15" t="s">
        <v>53</v>
      </c>
      <c r="C20" s="16">
        <v>41.1</v>
      </c>
      <c r="D20" s="10">
        <v>0</v>
      </c>
      <c r="E20" s="9">
        <v>0</v>
      </c>
      <c r="F20" s="10">
        <v>0</v>
      </c>
    </row>
    <row r="21" spans="1:6" x14ac:dyDescent="0.25">
      <c r="A21" s="32">
        <v>11</v>
      </c>
      <c r="B21" s="15" t="s">
        <v>54</v>
      </c>
      <c r="C21" s="16">
        <v>11.7</v>
      </c>
      <c r="D21" s="10">
        <v>0</v>
      </c>
      <c r="E21" s="9">
        <v>0</v>
      </c>
      <c r="F21" s="10">
        <v>0</v>
      </c>
    </row>
    <row r="22" spans="1:6" x14ac:dyDescent="0.25">
      <c r="A22" s="32">
        <v>12</v>
      </c>
      <c r="B22" s="15" t="s">
        <v>55</v>
      </c>
      <c r="C22" s="16">
        <v>1.7</v>
      </c>
      <c r="D22" s="10">
        <v>0</v>
      </c>
      <c r="E22" s="9">
        <v>0</v>
      </c>
      <c r="F22" s="10">
        <v>0</v>
      </c>
    </row>
    <row r="23" spans="1:6" x14ac:dyDescent="0.25">
      <c r="A23" s="32">
        <v>13</v>
      </c>
      <c r="B23" s="15" t="s">
        <v>290</v>
      </c>
      <c r="C23" s="16">
        <v>17.3</v>
      </c>
      <c r="D23" s="10">
        <v>0</v>
      </c>
      <c r="E23" s="9">
        <v>0</v>
      </c>
      <c r="F23" s="10">
        <v>0</v>
      </c>
    </row>
    <row r="24" spans="1:6" x14ac:dyDescent="0.25">
      <c r="A24" s="32">
        <v>14</v>
      </c>
      <c r="B24" s="15" t="s">
        <v>56</v>
      </c>
      <c r="C24" s="16">
        <v>29</v>
      </c>
      <c r="D24" s="10">
        <v>0</v>
      </c>
      <c r="E24" s="9">
        <v>0</v>
      </c>
      <c r="F24" s="10">
        <v>0</v>
      </c>
    </row>
    <row r="25" spans="1:6" x14ac:dyDescent="0.25">
      <c r="A25" s="32">
        <v>15</v>
      </c>
      <c r="B25" s="15" t="s">
        <v>57</v>
      </c>
      <c r="C25" s="16">
        <v>30.5</v>
      </c>
      <c r="D25" s="10">
        <v>0</v>
      </c>
      <c r="E25" s="9">
        <v>0</v>
      </c>
      <c r="F25" s="10">
        <v>0</v>
      </c>
    </row>
    <row r="26" spans="1:6" x14ac:dyDescent="0.25">
      <c r="A26" s="32">
        <v>16</v>
      </c>
      <c r="B26" s="15" t="s">
        <v>58</v>
      </c>
      <c r="C26" s="21">
        <v>151.80000000000001</v>
      </c>
      <c r="D26" s="10">
        <v>2</v>
      </c>
      <c r="E26" s="9">
        <v>1.3175230566534914E-2</v>
      </c>
      <c r="F26" s="10">
        <v>0</v>
      </c>
    </row>
    <row r="27" spans="1:6" ht="25.5" x14ac:dyDescent="0.25">
      <c r="A27" s="32">
        <v>17</v>
      </c>
      <c r="B27" s="15" t="s">
        <v>351</v>
      </c>
      <c r="C27" s="35">
        <v>41.1</v>
      </c>
      <c r="D27" s="34">
        <v>0</v>
      </c>
      <c r="E27" s="9">
        <v>0</v>
      </c>
      <c r="F27" s="10">
        <v>0</v>
      </c>
    </row>
    <row r="28" spans="1:6" x14ac:dyDescent="0.25">
      <c r="A28" s="32">
        <v>18</v>
      </c>
      <c r="B28" s="15" t="s">
        <v>59</v>
      </c>
      <c r="C28" s="16">
        <v>57.4</v>
      </c>
      <c r="D28" s="10">
        <v>1</v>
      </c>
      <c r="E28" s="9">
        <v>1.7421602787456445E-2</v>
      </c>
      <c r="F28" s="10">
        <v>0</v>
      </c>
    </row>
    <row r="29" spans="1:6" x14ac:dyDescent="0.25">
      <c r="A29" s="32">
        <v>19</v>
      </c>
      <c r="B29" s="15" t="s">
        <v>60</v>
      </c>
      <c r="C29" s="16">
        <v>94.1</v>
      </c>
      <c r="D29" s="10">
        <v>1</v>
      </c>
      <c r="E29" s="9">
        <v>1.0626992561105207E-2</v>
      </c>
      <c r="F29" s="10">
        <v>0</v>
      </c>
    </row>
    <row r="30" spans="1:6" x14ac:dyDescent="0.25">
      <c r="A30" s="32">
        <v>20</v>
      </c>
      <c r="B30" s="15" t="s">
        <v>352</v>
      </c>
      <c r="C30" s="35">
        <v>71.099999999999994</v>
      </c>
      <c r="D30" s="34">
        <v>1</v>
      </c>
      <c r="E30" s="9">
        <v>1.4064697609001408E-2</v>
      </c>
      <c r="F30" s="10">
        <v>0</v>
      </c>
    </row>
    <row r="31" spans="1:6" x14ac:dyDescent="0.25">
      <c r="A31" s="32">
        <v>21</v>
      </c>
      <c r="B31" s="15" t="s">
        <v>353</v>
      </c>
      <c r="C31" s="35">
        <v>25</v>
      </c>
      <c r="D31" s="34">
        <v>0</v>
      </c>
      <c r="E31" s="17">
        <v>0</v>
      </c>
      <c r="F31" s="10">
        <v>0</v>
      </c>
    </row>
    <row r="32" spans="1:6" x14ac:dyDescent="0.25">
      <c r="A32" s="32">
        <v>22</v>
      </c>
      <c r="B32" s="15" t="s">
        <v>61</v>
      </c>
      <c r="C32" s="16">
        <v>13.3</v>
      </c>
      <c r="D32" s="10">
        <v>0</v>
      </c>
      <c r="E32" s="17">
        <v>0</v>
      </c>
      <c r="F32" s="10">
        <v>0</v>
      </c>
    </row>
    <row r="33" spans="1:6" x14ac:dyDescent="0.25">
      <c r="A33" s="32">
        <v>23</v>
      </c>
      <c r="B33" s="15" t="s">
        <v>62</v>
      </c>
      <c r="C33" s="16">
        <v>15.5</v>
      </c>
      <c r="D33" s="10">
        <v>0</v>
      </c>
      <c r="E33" s="17">
        <v>0</v>
      </c>
      <c r="F33" s="10">
        <v>0</v>
      </c>
    </row>
    <row r="34" spans="1:6" x14ac:dyDescent="0.25">
      <c r="A34" s="29" t="s">
        <v>63</v>
      </c>
      <c r="B34" s="19" t="s">
        <v>11</v>
      </c>
      <c r="C34" s="33">
        <f>SUM(C35:C35)</f>
        <v>14.3</v>
      </c>
      <c r="D34" s="34">
        <f>SUM(D35:D35)</f>
        <v>0</v>
      </c>
      <c r="E34" s="17">
        <v>0</v>
      </c>
      <c r="F34" s="34">
        <f>SUM(F35:F35)</f>
        <v>0</v>
      </c>
    </row>
    <row r="35" spans="1:6" x14ac:dyDescent="0.25">
      <c r="A35" s="29" t="s">
        <v>64</v>
      </c>
      <c r="B35" s="15" t="s">
        <v>65</v>
      </c>
      <c r="C35" s="35">
        <v>14.3</v>
      </c>
      <c r="D35" s="34">
        <v>0</v>
      </c>
      <c r="E35" s="17">
        <v>0</v>
      </c>
      <c r="F35" s="34">
        <v>0</v>
      </c>
    </row>
    <row r="36" spans="1:6" x14ac:dyDescent="0.25">
      <c r="A36" s="31" t="s">
        <v>13</v>
      </c>
      <c r="B36" s="14" t="s">
        <v>2</v>
      </c>
      <c r="C36" s="33">
        <f>SUM(C37:C75)</f>
        <v>1201.0999999999997</v>
      </c>
      <c r="D36" s="34">
        <f>SUM(D37:D75)</f>
        <v>110</v>
      </c>
      <c r="E36" s="9">
        <v>9.1582715843809864E-2</v>
      </c>
      <c r="F36" s="10">
        <f>SUM(F37:F75)</f>
        <v>0</v>
      </c>
    </row>
    <row r="37" spans="1:6" x14ac:dyDescent="0.25">
      <c r="A37" s="29">
        <v>1</v>
      </c>
      <c r="B37" s="15" t="s">
        <v>67</v>
      </c>
      <c r="C37" s="9">
        <v>41.6</v>
      </c>
      <c r="D37" s="10">
        <v>4</v>
      </c>
      <c r="E37" s="9">
        <v>9.6153846153846145E-2</v>
      </c>
      <c r="F37" s="10">
        <v>0</v>
      </c>
    </row>
    <row r="38" spans="1:6" x14ac:dyDescent="0.25">
      <c r="A38" s="29">
        <v>2</v>
      </c>
      <c r="B38" s="15" t="s">
        <v>68</v>
      </c>
      <c r="C38" s="9">
        <v>19.5</v>
      </c>
      <c r="D38" s="10">
        <v>2</v>
      </c>
      <c r="E38" s="9">
        <v>0.10256410256410256</v>
      </c>
      <c r="F38" s="10">
        <v>0</v>
      </c>
    </row>
    <row r="39" spans="1:6" ht="25.5" x14ac:dyDescent="0.25">
      <c r="A39" s="29">
        <v>3</v>
      </c>
      <c r="B39" s="15" t="s">
        <v>354</v>
      </c>
      <c r="C39" s="9">
        <v>62.4</v>
      </c>
      <c r="D39" s="10">
        <v>6</v>
      </c>
      <c r="E39" s="9">
        <v>9.6153846153846159E-2</v>
      </c>
      <c r="F39" s="10">
        <v>0</v>
      </c>
    </row>
    <row r="40" spans="1:6" x14ac:dyDescent="0.25">
      <c r="A40" s="29">
        <v>4</v>
      </c>
      <c r="B40" s="15" t="s">
        <v>291</v>
      </c>
      <c r="C40" s="9">
        <v>26.4</v>
      </c>
      <c r="D40" s="10">
        <v>2</v>
      </c>
      <c r="E40" s="9">
        <v>7.575757575757576E-2</v>
      </c>
      <c r="F40" s="10">
        <v>0</v>
      </c>
    </row>
    <row r="41" spans="1:6" x14ac:dyDescent="0.25">
      <c r="A41" s="29">
        <v>5</v>
      </c>
      <c r="B41" s="15" t="s">
        <v>69</v>
      </c>
      <c r="C41" s="9">
        <v>12.3</v>
      </c>
      <c r="D41" s="10">
        <v>1</v>
      </c>
      <c r="E41" s="9">
        <v>8.1300813008130079E-2</v>
      </c>
      <c r="F41" s="10">
        <v>0</v>
      </c>
    </row>
    <row r="42" spans="1:6" x14ac:dyDescent="0.25">
      <c r="A42" s="29">
        <v>6</v>
      </c>
      <c r="B42" s="15" t="s">
        <v>355</v>
      </c>
      <c r="C42" s="9">
        <v>21.4</v>
      </c>
      <c r="D42" s="10">
        <v>2</v>
      </c>
      <c r="E42" s="9">
        <v>9.3457943925233655E-2</v>
      </c>
      <c r="F42" s="10">
        <v>0</v>
      </c>
    </row>
    <row r="43" spans="1:6" x14ac:dyDescent="0.25">
      <c r="A43" s="29">
        <v>7</v>
      </c>
      <c r="B43" s="15" t="s">
        <v>70</v>
      </c>
      <c r="C43" s="9">
        <v>16.899999999999999</v>
      </c>
      <c r="D43" s="10">
        <v>2</v>
      </c>
      <c r="E43" s="9">
        <v>0.1183431952662722</v>
      </c>
      <c r="F43" s="10">
        <v>0</v>
      </c>
    </row>
    <row r="44" spans="1:6" x14ac:dyDescent="0.25">
      <c r="A44" s="29">
        <v>8</v>
      </c>
      <c r="B44" s="15" t="s">
        <v>71</v>
      </c>
      <c r="C44" s="9">
        <v>10.3</v>
      </c>
      <c r="D44" s="10">
        <v>1</v>
      </c>
      <c r="E44" s="9">
        <v>9.7087378640776698E-2</v>
      </c>
      <c r="F44" s="10">
        <v>0</v>
      </c>
    </row>
    <row r="45" spans="1:6" x14ac:dyDescent="0.25">
      <c r="A45" s="29">
        <v>9</v>
      </c>
      <c r="B45" s="15" t="s">
        <v>292</v>
      </c>
      <c r="C45" s="9">
        <v>36.299999999999997</v>
      </c>
      <c r="D45" s="10">
        <v>3</v>
      </c>
      <c r="E45" s="9">
        <v>8.2644628099173556E-2</v>
      </c>
      <c r="F45" s="10">
        <v>0</v>
      </c>
    </row>
    <row r="46" spans="1:6" x14ac:dyDescent="0.25">
      <c r="A46" s="29">
        <v>10</v>
      </c>
      <c r="B46" s="15" t="s">
        <v>72</v>
      </c>
      <c r="C46" s="9">
        <v>18.2</v>
      </c>
      <c r="D46" s="10">
        <v>2</v>
      </c>
      <c r="E46" s="9">
        <v>0.10989010989010989</v>
      </c>
      <c r="F46" s="10">
        <v>0</v>
      </c>
    </row>
    <row r="47" spans="1:6" x14ac:dyDescent="0.25">
      <c r="A47" s="29">
        <v>11</v>
      </c>
      <c r="B47" s="15" t="s">
        <v>73</v>
      </c>
      <c r="C47" s="9">
        <v>19.3</v>
      </c>
      <c r="D47" s="10">
        <v>2</v>
      </c>
      <c r="E47" s="9">
        <v>0.10362694300518134</v>
      </c>
      <c r="F47" s="10">
        <v>0</v>
      </c>
    </row>
    <row r="48" spans="1:6" x14ac:dyDescent="0.25">
      <c r="A48" s="29">
        <v>12</v>
      </c>
      <c r="B48" s="15" t="s">
        <v>75</v>
      </c>
      <c r="C48" s="9">
        <v>53.6</v>
      </c>
      <c r="D48" s="10">
        <v>5</v>
      </c>
      <c r="E48" s="9">
        <v>9.3283582089552231E-2</v>
      </c>
      <c r="F48" s="10">
        <v>0</v>
      </c>
    </row>
    <row r="49" spans="1:6" x14ac:dyDescent="0.25">
      <c r="A49" s="29">
        <v>13</v>
      </c>
      <c r="B49" s="15" t="s">
        <v>76</v>
      </c>
      <c r="C49" s="9">
        <v>43.3</v>
      </c>
      <c r="D49" s="10">
        <v>4</v>
      </c>
      <c r="E49" s="9">
        <v>9.237875288683603E-2</v>
      </c>
      <c r="F49" s="10">
        <v>0</v>
      </c>
    </row>
    <row r="50" spans="1:6" x14ac:dyDescent="0.25">
      <c r="A50" s="29">
        <v>14</v>
      </c>
      <c r="B50" s="15" t="s">
        <v>77</v>
      </c>
      <c r="C50" s="9">
        <v>8</v>
      </c>
      <c r="D50" s="10">
        <v>1</v>
      </c>
      <c r="E50" s="9">
        <v>0.125</v>
      </c>
      <c r="F50" s="10">
        <v>0</v>
      </c>
    </row>
    <row r="51" spans="1:6" x14ac:dyDescent="0.25">
      <c r="A51" s="29">
        <v>15</v>
      </c>
      <c r="B51" s="15" t="s">
        <v>78</v>
      </c>
      <c r="C51" s="9">
        <v>21.1</v>
      </c>
      <c r="D51" s="10">
        <v>2</v>
      </c>
      <c r="E51" s="9">
        <v>9.4786729857819899E-2</v>
      </c>
      <c r="F51" s="10">
        <v>0</v>
      </c>
    </row>
    <row r="52" spans="1:6" x14ac:dyDescent="0.25">
      <c r="A52" s="29">
        <v>16</v>
      </c>
      <c r="B52" s="15" t="s">
        <v>79</v>
      </c>
      <c r="C52" s="9">
        <v>6.4</v>
      </c>
      <c r="D52" s="10">
        <v>1</v>
      </c>
      <c r="E52" s="9">
        <v>0.15625</v>
      </c>
      <c r="F52" s="10">
        <v>0</v>
      </c>
    </row>
    <row r="53" spans="1:6" x14ac:dyDescent="0.25">
      <c r="A53" s="29">
        <v>17</v>
      </c>
      <c r="B53" s="15" t="s">
        <v>80</v>
      </c>
      <c r="C53" s="9">
        <v>6.2</v>
      </c>
      <c r="D53" s="10">
        <v>1</v>
      </c>
      <c r="E53" s="9">
        <v>0.16129032258064516</v>
      </c>
      <c r="F53" s="10">
        <v>0</v>
      </c>
    </row>
    <row r="54" spans="1:6" x14ac:dyDescent="0.25">
      <c r="A54" s="29">
        <v>18</v>
      </c>
      <c r="B54" s="15" t="s">
        <v>356</v>
      </c>
      <c r="C54" s="33">
        <v>17.399999999999999</v>
      </c>
      <c r="D54" s="34">
        <v>2</v>
      </c>
      <c r="E54" s="9">
        <v>0.1149425287356322</v>
      </c>
      <c r="F54" s="10">
        <v>0</v>
      </c>
    </row>
    <row r="55" spans="1:6" x14ac:dyDescent="0.25">
      <c r="A55" s="29">
        <v>19</v>
      </c>
      <c r="B55" s="15" t="s">
        <v>81</v>
      </c>
      <c r="C55" s="9">
        <v>10.199999999999999</v>
      </c>
      <c r="D55" s="10">
        <v>1</v>
      </c>
      <c r="E55" s="9">
        <v>9.8039215686274522E-2</v>
      </c>
      <c r="F55" s="10">
        <v>0</v>
      </c>
    </row>
    <row r="56" spans="1:6" ht="25.5" x14ac:dyDescent="0.25">
      <c r="A56" s="29">
        <v>20</v>
      </c>
      <c r="B56" s="15" t="s">
        <v>82</v>
      </c>
      <c r="C56" s="9">
        <v>27.2</v>
      </c>
      <c r="D56" s="10">
        <v>2</v>
      </c>
      <c r="E56" s="9">
        <v>7.3529411764705885E-2</v>
      </c>
      <c r="F56" s="10">
        <v>0</v>
      </c>
    </row>
    <row r="57" spans="1:6" ht="25.5" x14ac:dyDescent="0.25">
      <c r="A57" s="29">
        <v>21</v>
      </c>
      <c r="B57" s="15" t="s">
        <v>83</v>
      </c>
      <c r="C57" s="9">
        <v>88.3</v>
      </c>
      <c r="D57" s="10">
        <v>7</v>
      </c>
      <c r="E57" s="9">
        <v>7.9275198187995471E-2</v>
      </c>
      <c r="F57" s="10">
        <v>0</v>
      </c>
    </row>
    <row r="58" spans="1:6" x14ac:dyDescent="0.25">
      <c r="A58" s="29">
        <v>22</v>
      </c>
      <c r="B58" s="15" t="s">
        <v>84</v>
      </c>
      <c r="C58" s="9">
        <v>28.4</v>
      </c>
      <c r="D58" s="10">
        <v>3</v>
      </c>
      <c r="E58" s="9">
        <v>0.10563380281690142</v>
      </c>
      <c r="F58" s="10">
        <v>0</v>
      </c>
    </row>
    <row r="59" spans="1:6" x14ac:dyDescent="0.25">
      <c r="A59" s="29">
        <v>23</v>
      </c>
      <c r="B59" s="15" t="s">
        <v>85</v>
      </c>
      <c r="C59" s="9">
        <v>20.8</v>
      </c>
      <c r="D59" s="10">
        <v>2</v>
      </c>
      <c r="E59" s="9">
        <v>9.6153846153846145E-2</v>
      </c>
      <c r="F59" s="10">
        <v>0</v>
      </c>
    </row>
    <row r="60" spans="1:6" x14ac:dyDescent="0.25">
      <c r="A60" s="29">
        <v>24</v>
      </c>
      <c r="B60" s="15" t="s">
        <v>86</v>
      </c>
      <c r="C60" s="9">
        <v>20.8</v>
      </c>
      <c r="D60" s="10">
        <v>2</v>
      </c>
      <c r="E60" s="9">
        <v>9.6153846153846145E-2</v>
      </c>
      <c r="F60" s="10">
        <v>0</v>
      </c>
    </row>
    <row r="61" spans="1:6" x14ac:dyDescent="0.25">
      <c r="A61" s="29">
        <v>25</v>
      </c>
      <c r="B61" s="15" t="s">
        <v>87</v>
      </c>
      <c r="C61" s="9">
        <v>13.7</v>
      </c>
      <c r="D61" s="10">
        <v>1</v>
      </c>
      <c r="E61" s="9">
        <v>7.2992700729927015E-2</v>
      </c>
      <c r="F61" s="10">
        <v>0</v>
      </c>
    </row>
    <row r="62" spans="1:6" x14ac:dyDescent="0.25">
      <c r="A62" s="29">
        <v>26</v>
      </c>
      <c r="B62" s="15" t="s">
        <v>88</v>
      </c>
      <c r="C62" s="9">
        <v>25.4</v>
      </c>
      <c r="D62" s="10">
        <v>2</v>
      </c>
      <c r="E62" s="9">
        <v>7.874015748031496E-2</v>
      </c>
      <c r="F62" s="10">
        <v>0</v>
      </c>
    </row>
    <row r="63" spans="1:6" x14ac:dyDescent="0.25">
      <c r="A63" s="29">
        <v>27</v>
      </c>
      <c r="B63" s="15" t="s">
        <v>89</v>
      </c>
      <c r="C63" s="9">
        <v>2.9</v>
      </c>
      <c r="D63" s="10">
        <v>0</v>
      </c>
      <c r="E63" s="9">
        <v>0</v>
      </c>
      <c r="F63" s="10">
        <v>0</v>
      </c>
    </row>
    <row r="64" spans="1:6" x14ac:dyDescent="0.25">
      <c r="A64" s="29">
        <v>28</v>
      </c>
      <c r="B64" s="15" t="s">
        <v>357</v>
      </c>
      <c r="C64" s="33">
        <v>3</v>
      </c>
      <c r="D64" s="34">
        <v>0</v>
      </c>
      <c r="E64" s="9">
        <v>0</v>
      </c>
      <c r="F64" s="10">
        <v>0</v>
      </c>
    </row>
    <row r="65" spans="1:6" x14ac:dyDescent="0.25">
      <c r="A65" s="29">
        <v>29</v>
      </c>
      <c r="B65" s="15" t="s">
        <v>90</v>
      </c>
      <c r="C65" s="9">
        <v>62.9</v>
      </c>
      <c r="D65" s="10">
        <v>6</v>
      </c>
      <c r="E65" s="9">
        <v>9.5389507154213043E-2</v>
      </c>
      <c r="F65" s="10">
        <v>0</v>
      </c>
    </row>
    <row r="66" spans="1:6" x14ac:dyDescent="0.25">
      <c r="A66" s="29">
        <v>30</v>
      </c>
      <c r="B66" s="15" t="s">
        <v>91</v>
      </c>
      <c r="C66" s="9">
        <v>16.8</v>
      </c>
      <c r="D66" s="10">
        <v>2</v>
      </c>
      <c r="E66" s="9">
        <v>0.11904761904761904</v>
      </c>
      <c r="F66" s="10">
        <v>0</v>
      </c>
    </row>
    <row r="67" spans="1:6" x14ac:dyDescent="0.25">
      <c r="A67" s="29">
        <v>31</v>
      </c>
      <c r="B67" s="15" t="s">
        <v>293</v>
      </c>
      <c r="C67" s="9">
        <v>30.8</v>
      </c>
      <c r="D67" s="10">
        <v>3</v>
      </c>
      <c r="E67" s="9">
        <v>9.7402597402597407E-2</v>
      </c>
      <c r="F67" s="10">
        <v>0</v>
      </c>
    </row>
    <row r="68" spans="1:6" x14ac:dyDescent="0.25">
      <c r="A68" s="29">
        <v>32</v>
      </c>
      <c r="B68" s="15" t="s">
        <v>92</v>
      </c>
      <c r="C68" s="9">
        <v>27.8</v>
      </c>
      <c r="D68" s="10">
        <v>3</v>
      </c>
      <c r="E68" s="9">
        <v>0.1079136690647482</v>
      </c>
      <c r="F68" s="10">
        <v>0</v>
      </c>
    </row>
    <row r="69" spans="1:6" x14ac:dyDescent="0.25">
      <c r="A69" s="29">
        <v>33</v>
      </c>
      <c r="B69" s="15" t="s">
        <v>93</v>
      </c>
      <c r="C69" s="9">
        <v>20.7</v>
      </c>
      <c r="D69" s="10">
        <v>2</v>
      </c>
      <c r="E69" s="9">
        <v>9.6618357487922704E-2</v>
      </c>
      <c r="F69" s="10">
        <v>0</v>
      </c>
    </row>
    <row r="70" spans="1:6" x14ac:dyDescent="0.25">
      <c r="A70" s="29">
        <v>34</v>
      </c>
      <c r="B70" s="15" t="s">
        <v>94</v>
      </c>
      <c r="C70" s="9">
        <v>49.8</v>
      </c>
      <c r="D70" s="10">
        <v>4</v>
      </c>
      <c r="E70" s="9">
        <v>8.0321285140562249E-2</v>
      </c>
      <c r="F70" s="10">
        <v>0</v>
      </c>
    </row>
    <row r="71" spans="1:6" x14ac:dyDescent="0.25">
      <c r="A71" s="29">
        <v>35</v>
      </c>
      <c r="B71" s="15" t="s">
        <v>95</v>
      </c>
      <c r="C71" s="9">
        <v>30.7</v>
      </c>
      <c r="D71" s="10">
        <v>3</v>
      </c>
      <c r="E71" s="9">
        <v>9.7719869706840393E-2</v>
      </c>
      <c r="F71" s="10">
        <v>0</v>
      </c>
    </row>
    <row r="72" spans="1:6" ht="25.5" x14ac:dyDescent="0.25">
      <c r="A72" s="29">
        <v>36</v>
      </c>
      <c r="B72" s="15" t="s">
        <v>96</v>
      </c>
      <c r="C72" s="9">
        <v>75.5</v>
      </c>
      <c r="D72" s="10">
        <v>7</v>
      </c>
      <c r="E72" s="9">
        <v>9.2715231788079472E-2</v>
      </c>
      <c r="F72" s="10">
        <v>0</v>
      </c>
    </row>
    <row r="73" spans="1:6" x14ac:dyDescent="0.25">
      <c r="A73" s="29">
        <v>37</v>
      </c>
      <c r="B73" s="15" t="s">
        <v>97</v>
      </c>
      <c r="C73" s="9">
        <v>48.8</v>
      </c>
      <c r="D73" s="10">
        <v>4</v>
      </c>
      <c r="E73" s="9">
        <v>8.1967213114754106E-2</v>
      </c>
      <c r="F73" s="10">
        <v>0</v>
      </c>
    </row>
    <row r="74" spans="1:6" x14ac:dyDescent="0.25">
      <c r="A74" s="29">
        <v>38</v>
      </c>
      <c r="B74" s="15" t="s">
        <v>98</v>
      </c>
      <c r="C74" s="9">
        <v>101.9</v>
      </c>
      <c r="D74" s="10">
        <v>9</v>
      </c>
      <c r="E74" s="17">
        <v>8.8321884200196266E-2</v>
      </c>
      <c r="F74" s="10">
        <v>0</v>
      </c>
    </row>
    <row r="75" spans="1:6" x14ac:dyDescent="0.25">
      <c r="A75" s="29" t="s">
        <v>255</v>
      </c>
      <c r="B75" s="19" t="s">
        <v>11</v>
      </c>
      <c r="C75" s="33">
        <f>SUM(C76:C79)</f>
        <v>54.1</v>
      </c>
      <c r="D75" s="34">
        <f>SUM(D76:D79)</f>
        <v>4</v>
      </c>
      <c r="E75" s="17">
        <v>7.3937153419593338E-2</v>
      </c>
      <c r="F75" s="34">
        <f>SUM(F76:F79)</f>
        <v>0</v>
      </c>
    </row>
    <row r="76" spans="1:6" x14ac:dyDescent="0.25">
      <c r="A76" s="29" t="s">
        <v>334</v>
      </c>
      <c r="B76" s="15" t="s">
        <v>263</v>
      </c>
      <c r="C76" s="33">
        <v>15.8</v>
      </c>
      <c r="D76" s="34">
        <v>1</v>
      </c>
      <c r="E76" s="17">
        <v>6.3291139240506319E-2</v>
      </c>
      <c r="F76" s="34">
        <v>0</v>
      </c>
    </row>
    <row r="77" spans="1:6" x14ac:dyDescent="0.25">
      <c r="A77" s="29" t="s">
        <v>335</v>
      </c>
      <c r="B77" s="15" t="s">
        <v>264</v>
      </c>
      <c r="C77" s="33">
        <v>13.5</v>
      </c>
      <c r="D77" s="34">
        <v>1</v>
      </c>
      <c r="E77" s="17">
        <v>7.407407407407407E-2</v>
      </c>
      <c r="F77" s="34">
        <v>0</v>
      </c>
    </row>
    <row r="78" spans="1:6" x14ac:dyDescent="0.25">
      <c r="A78" s="29" t="s">
        <v>336</v>
      </c>
      <c r="B78" s="15" t="s">
        <v>265</v>
      </c>
      <c r="C78" s="33">
        <v>3.8</v>
      </c>
      <c r="D78" s="34">
        <v>0</v>
      </c>
      <c r="E78" s="17">
        <v>0</v>
      </c>
      <c r="F78" s="34">
        <v>0</v>
      </c>
    </row>
    <row r="79" spans="1:6" x14ac:dyDescent="0.25">
      <c r="A79" s="29" t="s">
        <v>338</v>
      </c>
      <c r="B79" s="15" t="s">
        <v>266</v>
      </c>
      <c r="C79" s="33">
        <v>21</v>
      </c>
      <c r="D79" s="34">
        <v>2</v>
      </c>
      <c r="E79" s="17">
        <v>9.5238095238095233E-2</v>
      </c>
      <c r="F79" s="34">
        <v>0</v>
      </c>
    </row>
    <row r="80" spans="1:6" x14ac:dyDescent="0.25">
      <c r="A80" s="31" t="s">
        <v>14</v>
      </c>
      <c r="B80" s="19" t="s">
        <v>3</v>
      </c>
      <c r="C80" s="9">
        <f>SUM(C81:C103)</f>
        <v>1487.8</v>
      </c>
      <c r="D80" s="10">
        <f>SUM(D81:D103)</f>
        <v>60</v>
      </c>
      <c r="E80" s="9">
        <v>4.0328001075413365E-2</v>
      </c>
      <c r="F80" s="10">
        <f>SUM(F81:F103)</f>
        <v>0</v>
      </c>
    </row>
    <row r="81" spans="1:6" x14ac:dyDescent="0.25">
      <c r="A81" s="29" t="s">
        <v>28</v>
      </c>
      <c r="B81" s="15" t="s">
        <v>358</v>
      </c>
      <c r="C81" s="9">
        <v>20.399999999999999</v>
      </c>
      <c r="D81" s="10">
        <v>1</v>
      </c>
      <c r="E81" s="9">
        <v>4.9019607843137261E-2</v>
      </c>
      <c r="F81" s="10">
        <v>0</v>
      </c>
    </row>
    <row r="82" spans="1:6" x14ac:dyDescent="0.25">
      <c r="A82" s="29" t="s">
        <v>100</v>
      </c>
      <c r="B82" s="15" t="s">
        <v>359</v>
      </c>
      <c r="C82" s="9">
        <v>25.4</v>
      </c>
      <c r="D82" s="10">
        <v>1</v>
      </c>
      <c r="E82" s="9">
        <v>3.937007874015748E-2</v>
      </c>
      <c r="F82" s="10">
        <v>0</v>
      </c>
    </row>
    <row r="83" spans="1:6" x14ac:dyDescent="0.25">
      <c r="A83" s="29" t="s">
        <v>101</v>
      </c>
      <c r="B83" s="15" t="s">
        <v>102</v>
      </c>
      <c r="C83" s="9">
        <v>109.8</v>
      </c>
      <c r="D83" s="10">
        <v>4</v>
      </c>
      <c r="E83" s="9">
        <v>3.6429872495446269E-2</v>
      </c>
      <c r="F83" s="10">
        <v>0</v>
      </c>
    </row>
    <row r="84" spans="1:6" x14ac:dyDescent="0.25">
      <c r="A84" s="29" t="s">
        <v>103</v>
      </c>
      <c r="B84" s="15" t="s">
        <v>104</v>
      </c>
      <c r="C84" s="9">
        <v>33.700000000000003</v>
      </c>
      <c r="D84" s="10">
        <v>1</v>
      </c>
      <c r="E84" s="9">
        <v>2.9673590504451036E-2</v>
      </c>
      <c r="F84" s="10">
        <v>0</v>
      </c>
    </row>
    <row r="85" spans="1:6" x14ac:dyDescent="0.25">
      <c r="A85" s="29" t="s">
        <v>105</v>
      </c>
      <c r="B85" s="15" t="s">
        <v>106</v>
      </c>
      <c r="C85" s="9">
        <v>13.7</v>
      </c>
      <c r="D85" s="10">
        <v>1</v>
      </c>
      <c r="E85" s="9">
        <v>7.2992700729927015E-2</v>
      </c>
      <c r="F85" s="10">
        <v>0</v>
      </c>
    </row>
    <row r="86" spans="1:6" ht="25.5" x14ac:dyDescent="0.25">
      <c r="A86" s="29" t="s">
        <v>107</v>
      </c>
      <c r="B86" s="15" t="s">
        <v>108</v>
      </c>
      <c r="C86" s="9">
        <v>226.3</v>
      </c>
      <c r="D86" s="10">
        <v>9</v>
      </c>
      <c r="E86" s="9">
        <v>3.9770216526734424E-2</v>
      </c>
      <c r="F86" s="10">
        <v>0</v>
      </c>
    </row>
    <row r="87" spans="1:6" x14ac:dyDescent="0.25">
      <c r="A87" s="29" t="s">
        <v>109</v>
      </c>
      <c r="B87" s="15" t="s">
        <v>110</v>
      </c>
      <c r="C87" s="9">
        <v>32.700000000000003</v>
      </c>
      <c r="D87" s="10">
        <v>1</v>
      </c>
      <c r="E87" s="9">
        <v>3.0581039755351678E-2</v>
      </c>
      <c r="F87" s="10">
        <v>0</v>
      </c>
    </row>
    <row r="88" spans="1:6" x14ac:dyDescent="0.25">
      <c r="A88" s="29" t="s">
        <v>111</v>
      </c>
      <c r="B88" s="15" t="s">
        <v>112</v>
      </c>
      <c r="C88" s="9">
        <v>69.7</v>
      </c>
      <c r="D88" s="10">
        <v>3</v>
      </c>
      <c r="E88" s="9">
        <v>4.3041606886657098E-2</v>
      </c>
      <c r="F88" s="10">
        <v>0</v>
      </c>
    </row>
    <row r="89" spans="1:6" ht="25.5" x14ac:dyDescent="0.25">
      <c r="A89" s="29" t="s">
        <v>113</v>
      </c>
      <c r="B89" s="15" t="s">
        <v>294</v>
      </c>
      <c r="C89" s="9">
        <v>68.099999999999994</v>
      </c>
      <c r="D89" s="10">
        <v>3</v>
      </c>
      <c r="E89" s="9">
        <v>4.405286343612335E-2</v>
      </c>
      <c r="F89" s="10">
        <v>0</v>
      </c>
    </row>
    <row r="90" spans="1:6" x14ac:dyDescent="0.25">
      <c r="A90" s="29" t="s">
        <v>114</v>
      </c>
      <c r="B90" s="15" t="s">
        <v>295</v>
      </c>
      <c r="C90" s="9">
        <v>89.8</v>
      </c>
      <c r="D90" s="10">
        <v>4</v>
      </c>
      <c r="E90" s="9">
        <v>4.4543429844097995E-2</v>
      </c>
      <c r="F90" s="10">
        <v>0</v>
      </c>
    </row>
    <row r="91" spans="1:6" x14ac:dyDescent="0.25">
      <c r="A91" s="29" t="s">
        <v>115</v>
      </c>
      <c r="B91" s="15" t="s">
        <v>296</v>
      </c>
      <c r="C91" s="9">
        <v>56.2</v>
      </c>
      <c r="D91" s="10">
        <v>2</v>
      </c>
      <c r="E91" s="9">
        <v>3.5587188612099641E-2</v>
      </c>
      <c r="F91" s="10">
        <v>0</v>
      </c>
    </row>
    <row r="92" spans="1:6" ht="25.5" x14ac:dyDescent="0.25">
      <c r="A92" s="29" t="s">
        <v>74</v>
      </c>
      <c r="B92" s="15" t="s">
        <v>117</v>
      </c>
      <c r="C92" s="9">
        <v>25.6</v>
      </c>
      <c r="D92" s="10">
        <v>1</v>
      </c>
      <c r="E92" s="9">
        <v>3.90625E-2</v>
      </c>
      <c r="F92" s="10">
        <v>0</v>
      </c>
    </row>
    <row r="93" spans="1:6" x14ac:dyDescent="0.25">
      <c r="A93" s="29" t="s">
        <v>116</v>
      </c>
      <c r="B93" s="15" t="s">
        <v>119</v>
      </c>
      <c r="C93" s="9">
        <v>66.2</v>
      </c>
      <c r="D93" s="10">
        <v>3</v>
      </c>
      <c r="E93" s="9">
        <v>4.5317220543806644E-2</v>
      </c>
      <c r="F93" s="10">
        <v>0</v>
      </c>
    </row>
    <row r="94" spans="1:6" x14ac:dyDescent="0.25">
      <c r="A94" s="29" t="s">
        <v>118</v>
      </c>
      <c r="B94" s="15" t="s">
        <v>360</v>
      </c>
      <c r="C94" s="33">
        <v>24.9</v>
      </c>
      <c r="D94" s="34">
        <v>1</v>
      </c>
      <c r="E94" s="9">
        <v>4.0160642570281124E-2</v>
      </c>
      <c r="F94" s="10">
        <v>0</v>
      </c>
    </row>
    <row r="95" spans="1:6" ht="25.5" x14ac:dyDescent="0.25">
      <c r="A95" s="29" t="s">
        <v>120</v>
      </c>
      <c r="B95" s="15" t="s">
        <v>121</v>
      </c>
      <c r="C95" s="9">
        <v>38</v>
      </c>
      <c r="D95" s="10">
        <v>2</v>
      </c>
      <c r="E95" s="9">
        <v>5.2631578947368418E-2</v>
      </c>
      <c r="F95" s="10">
        <v>0</v>
      </c>
    </row>
    <row r="96" spans="1:6" x14ac:dyDescent="0.25">
      <c r="A96" s="29" t="s">
        <v>122</v>
      </c>
      <c r="B96" s="15" t="s">
        <v>123</v>
      </c>
      <c r="C96" s="9">
        <v>91.6</v>
      </c>
      <c r="D96" s="10">
        <v>4</v>
      </c>
      <c r="E96" s="9">
        <v>4.3668122270742363E-2</v>
      </c>
      <c r="F96" s="10">
        <v>0</v>
      </c>
    </row>
    <row r="97" spans="1:6" ht="38.25" x14ac:dyDescent="0.25">
      <c r="A97" s="29" t="s">
        <v>124</v>
      </c>
      <c r="B97" s="15" t="s">
        <v>125</v>
      </c>
      <c r="C97" s="9">
        <v>160</v>
      </c>
      <c r="D97" s="10">
        <v>6</v>
      </c>
      <c r="E97" s="9">
        <v>3.7499999999999999E-2</v>
      </c>
      <c r="F97" s="10">
        <v>0</v>
      </c>
    </row>
    <row r="98" spans="1:6" x14ac:dyDescent="0.25">
      <c r="A98" s="29" t="s">
        <v>126</v>
      </c>
      <c r="B98" s="15" t="s">
        <v>127</v>
      </c>
      <c r="C98" s="9">
        <v>21.8</v>
      </c>
      <c r="D98" s="10">
        <v>1</v>
      </c>
      <c r="E98" s="9">
        <v>4.5871559633027519E-2</v>
      </c>
      <c r="F98" s="10">
        <v>0</v>
      </c>
    </row>
    <row r="99" spans="1:6" x14ac:dyDescent="0.25">
      <c r="A99" s="29" t="s">
        <v>128</v>
      </c>
      <c r="B99" s="15" t="s">
        <v>129</v>
      </c>
      <c r="C99" s="9">
        <v>3.7</v>
      </c>
      <c r="D99" s="10">
        <v>0</v>
      </c>
      <c r="E99" s="9">
        <v>0</v>
      </c>
      <c r="F99" s="10">
        <v>0</v>
      </c>
    </row>
    <row r="100" spans="1:6" x14ac:dyDescent="0.25">
      <c r="A100" s="29" t="s">
        <v>130</v>
      </c>
      <c r="B100" s="15" t="s">
        <v>131</v>
      </c>
      <c r="C100" s="9">
        <v>23.5</v>
      </c>
      <c r="D100" s="10">
        <v>1</v>
      </c>
      <c r="E100" s="9">
        <v>4.2553191489361701E-2</v>
      </c>
      <c r="F100" s="10">
        <v>0</v>
      </c>
    </row>
    <row r="101" spans="1:6" x14ac:dyDescent="0.25">
      <c r="A101" s="29" t="s">
        <v>132</v>
      </c>
      <c r="B101" s="15" t="s">
        <v>133</v>
      </c>
      <c r="C101" s="9">
        <v>184.6</v>
      </c>
      <c r="D101" s="10">
        <v>7</v>
      </c>
      <c r="E101" s="9">
        <v>3.7919826652221017E-2</v>
      </c>
      <c r="F101" s="10">
        <v>0</v>
      </c>
    </row>
    <row r="102" spans="1:6" x14ac:dyDescent="0.25">
      <c r="A102" s="29" t="s">
        <v>134</v>
      </c>
      <c r="B102" s="15" t="s">
        <v>135</v>
      </c>
      <c r="C102" s="9">
        <v>25.8</v>
      </c>
      <c r="D102" s="10">
        <v>1</v>
      </c>
      <c r="E102" s="9">
        <v>3.875968992248062E-2</v>
      </c>
      <c r="F102" s="10">
        <v>0</v>
      </c>
    </row>
    <row r="103" spans="1:6" x14ac:dyDescent="0.25">
      <c r="A103" s="29" t="s">
        <v>136</v>
      </c>
      <c r="B103" s="19" t="s">
        <v>11</v>
      </c>
      <c r="C103" s="33">
        <f>SUM(C104:C104)</f>
        <v>76.3</v>
      </c>
      <c r="D103" s="34">
        <f>SUM(D104:D104)</f>
        <v>3</v>
      </c>
      <c r="E103" s="17">
        <v>3.9318479685452164E-2</v>
      </c>
      <c r="F103" s="34">
        <f>SUM(F104:F104)</f>
        <v>0</v>
      </c>
    </row>
    <row r="104" spans="1:6" x14ac:dyDescent="0.25">
      <c r="A104" s="29" t="s">
        <v>361</v>
      </c>
      <c r="B104" s="15" t="s">
        <v>297</v>
      </c>
      <c r="C104" s="33">
        <v>76.3</v>
      </c>
      <c r="D104" s="34">
        <v>3</v>
      </c>
      <c r="E104" s="17">
        <v>3.9318479685452164E-2</v>
      </c>
      <c r="F104" s="34">
        <v>0</v>
      </c>
    </row>
    <row r="105" spans="1:6" x14ac:dyDescent="0.25">
      <c r="A105" s="31" t="s">
        <v>15</v>
      </c>
      <c r="B105" s="14" t="s">
        <v>4</v>
      </c>
      <c r="C105" s="9">
        <f>SUM(C106:C129)</f>
        <v>963</v>
      </c>
      <c r="D105" s="10">
        <f>SUM(D106:D129)</f>
        <v>29</v>
      </c>
      <c r="E105" s="17">
        <v>3.0114226375908618E-2</v>
      </c>
      <c r="F105" s="10">
        <f>SUM(F106:F129)</f>
        <v>0</v>
      </c>
    </row>
    <row r="106" spans="1:6" ht="25.5" x14ac:dyDescent="0.25">
      <c r="A106" s="29">
        <v>1</v>
      </c>
      <c r="B106" s="15" t="s">
        <v>298</v>
      </c>
      <c r="C106" s="9">
        <v>41.9</v>
      </c>
      <c r="D106" s="10">
        <v>1</v>
      </c>
      <c r="E106" s="9">
        <v>2.386634844868735E-2</v>
      </c>
      <c r="F106" s="10">
        <v>0</v>
      </c>
    </row>
    <row r="107" spans="1:6" ht="25.5" x14ac:dyDescent="0.25">
      <c r="A107" s="29">
        <v>2</v>
      </c>
      <c r="B107" s="15" t="s">
        <v>299</v>
      </c>
      <c r="C107" s="9">
        <v>81.5</v>
      </c>
      <c r="D107" s="10">
        <v>2</v>
      </c>
      <c r="E107" s="9">
        <v>2.4539877300613498E-2</v>
      </c>
      <c r="F107" s="10">
        <v>0</v>
      </c>
    </row>
    <row r="108" spans="1:6" ht="25.5" x14ac:dyDescent="0.25">
      <c r="A108" s="29">
        <v>3</v>
      </c>
      <c r="B108" s="15" t="s">
        <v>300</v>
      </c>
      <c r="C108" s="9">
        <v>6.9</v>
      </c>
      <c r="D108" s="10">
        <v>0</v>
      </c>
      <c r="E108" s="9">
        <v>0</v>
      </c>
      <c r="F108" s="10">
        <v>0</v>
      </c>
    </row>
    <row r="109" spans="1:6" ht="25.5" x14ac:dyDescent="0.25">
      <c r="A109" s="29">
        <v>4</v>
      </c>
      <c r="B109" s="15" t="s">
        <v>137</v>
      </c>
      <c r="C109" s="9">
        <v>25.5</v>
      </c>
      <c r="D109" s="10">
        <v>1</v>
      </c>
      <c r="E109" s="9">
        <v>3.9215686274509803E-2</v>
      </c>
      <c r="F109" s="10">
        <v>0</v>
      </c>
    </row>
    <row r="110" spans="1:6" x14ac:dyDescent="0.25">
      <c r="A110" s="29">
        <v>5</v>
      </c>
      <c r="B110" s="15" t="s">
        <v>138</v>
      </c>
      <c r="C110" s="9">
        <v>23.1</v>
      </c>
      <c r="D110" s="10">
        <v>1</v>
      </c>
      <c r="E110" s="9">
        <v>4.3290043290043288E-2</v>
      </c>
      <c r="F110" s="10">
        <v>0</v>
      </c>
    </row>
    <row r="111" spans="1:6" ht="25.5" x14ac:dyDescent="0.25">
      <c r="A111" s="29">
        <v>6</v>
      </c>
      <c r="B111" s="15" t="s">
        <v>301</v>
      </c>
      <c r="C111" s="9">
        <v>17.3</v>
      </c>
      <c r="D111" s="10">
        <v>1</v>
      </c>
      <c r="E111" s="9">
        <v>5.7803468208092484E-2</v>
      </c>
      <c r="F111" s="10">
        <v>0</v>
      </c>
    </row>
    <row r="112" spans="1:6" ht="25.5" x14ac:dyDescent="0.25">
      <c r="A112" s="29">
        <v>7</v>
      </c>
      <c r="B112" s="15" t="s">
        <v>302</v>
      </c>
      <c r="C112" s="9">
        <v>61.9</v>
      </c>
      <c r="D112" s="10">
        <v>2</v>
      </c>
      <c r="E112" s="9">
        <v>3.2310177705977383E-2</v>
      </c>
      <c r="F112" s="10">
        <v>0</v>
      </c>
    </row>
    <row r="113" spans="1:6" x14ac:dyDescent="0.25">
      <c r="A113" s="29">
        <v>8</v>
      </c>
      <c r="B113" s="15" t="s">
        <v>139</v>
      </c>
      <c r="C113" s="9">
        <v>0</v>
      </c>
      <c r="D113" s="10">
        <v>0</v>
      </c>
      <c r="E113" s="9">
        <v>0</v>
      </c>
      <c r="F113" s="10">
        <v>0</v>
      </c>
    </row>
    <row r="114" spans="1:6" ht="25.5" x14ac:dyDescent="0.25">
      <c r="A114" s="29">
        <v>9</v>
      </c>
      <c r="B114" s="15" t="s">
        <v>140</v>
      </c>
      <c r="C114" s="9">
        <v>23.7</v>
      </c>
      <c r="D114" s="10">
        <v>1</v>
      </c>
      <c r="E114" s="9">
        <v>4.2194092827004218E-2</v>
      </c>
      <c r="F114" s="10">
        <v>0</v>
      </c>
    </row>
    <row r="115" spans="1:6" x14ac:dyDescent="0.25">
      <c r="A115" s="29">
        <v>10</v>
      </c>
      <c r="B115" s="15" t="s">
        <v>141</v>
      </c>
      <c r="C115" s="9">
        <v>27</v>
      </c>
      <c r="D115" s="10">
        <v>1</v>
      </c>
      <c r="E115" s="9">
        <v>3.7037037037037035E-2</v>
      </c>
      <c r="F115" s="10">
        <v>0</v>
      </c>
    </row>
    <row r="116" spans="1:6" x14ac:dyDescent="0.25">
      <c r="A116" s="29">
        <v>11</v>
      </c>
      <c r="B116" s="15" t="s">
        <v>142</v>
      </c>
      <c r="C116" s="9">
        <v>40.9</v>
      </c>
      <c r="D116" s="10">
        <v>1</v>
      </c>
      <c r="E116" s="9">
        <v>2.4449877750611249E-2</v>
      </c>
      <c r="F116" s="10">
        <v>0</v>
      </c>
    </row>
    <row r="117" spans="1:6" x14ac:dyDescent="0.25">
      <c r="A117" s="29">
        <v>12</v>
      </c>
      <c r="B117" s="15" t="s">
        <v>143</v>
      </c>
      <c r="C117" s="9">
        <v>43</v>
      </c>
      <c r="D117" s="10">
        <v>1</v>
      </c>
      <c r="E117" s="9">
        <v>2.3255813953488372E-2</v>
      </c>
      <c r="F117" s="10">
        <v>0</v>
      </c>
    </row>
    <row r="118" spans="1:6" x14ac:dyDescent="0.25">
      <c r="A118" s="29">
        <v>13</v>
      </c>
      <c r="B118" s="15" t="s">
        <v>144</v>
      </c>
      <c r="C118" s="9">
        <v>36.200000000000003</v>
      </c>
      <c r="D118" s="10">
        <v>1</v>
      </c>
      <c r="E118" s="9">
        <v>2.7624309392265192E-2</v>
      </c>
      <c r="F118" s="10">
        <v>0</v>
      </c>
    </row>
    <row r="119" spans="1:6" x14ac:dyDescent="0.25">
      <c r="A119" s="29">
        <v>14</v>
      </c>
      <c r="B119" s="15" t="s">
        <v>145</v>
      </c>
      <c r="C119" s="9">
        <v>75.5</v>
      </c>
      <c r="D119" s="10">
        <v>2</v>
      </c>
      <c r="E119" s="9">
        <v>2.6490066225165563E-2</v>
      </c>
      <c r="F119" s="10">
        <v>0</v>
      </c>
    </row>
    <row r="120" spans="1:6" x14ac:dyDescent="0.25">
      <c r="A120" s="29">
        <v>15</v>
      </c>
      <c r="B120" s="15" t="s">
        <v>146</v>
      </c>
      <c r="C120" s="9">
        <v>29.4</v>
      </c>
      <c r="D120" s="10">
        <v>1</v>
      </c>
      <c r="E120" s="9">
        <v>3.4013605442176874E-2</v>
      </c>
      <c r="F120" s="10">
        <v>0</v>
      </c>
    </row>
    <row r="121" spans="1:6" x14ac:dyDescent="0.25">
      <c r="A121" s="29">
        <v>16</v>
      </c>
      <c r="B121" s="15" t="s">
        <v>147</v>
      </c>
      <c r="C121" s="9">
        <v>31.5</v>
      </c>
      <c r="D121" s="10">
        <v>1</v>
      </c>
      <c r="E121" s="9">
        <v>3.1746031746031744E-2</v>
      </c>
      <c r="F121" s="10">
        <v>0</v>
      </c>
    </row>
    <row r="122" spans="1:6" x14ac:dyDescent="0.25">
      <c r="A122" s="29">
        <v>17</v>
      </c>
      <c r="B122" s="15" t="s">
        <v>148</v>
      </c>
      <c r="C122" s="9">
        <v>56.6</v>
      </c>
      <c r="D122" s="10">
        <v>2</v>
      </c>
      <c r="E122" s="9">
        <v>3.5335689045936397E-2</v>
      </c>
      <c r="F122" s="10">
        <v>0</v>
      </c>
    </row>
    <row r="123" spans="1:6" ht="25.5" x14ac:dyDescent="0.25">
      <c r="A123" s="29">
        <v>18</v>
      </c>
      <c r="B123" s="15" t="s">
        <v>303</v>
      </c>
      <c r="C123" s="9">
        <v>54.5</v>
      </c>
      <c r="D123" s="10">
        <v>2</v>
      </c>
      <c r="E123" s="9">
        <v>3.669724770642202E-2</v>
      </c>
      <c r="F123" s="10">
        <v>0</v>
      </c>
    </row>
    <row r="124" spans="1:6" x14ac:dyDescent="0.25">
      <c r="A124" s="29">
        <v>19</v>
      </c>
      <c r="B124" s="15" t="s">
        <v>362</v>
      </c>
      <c r="C124" s="9">
        <v>41.8</v>
      </c>
      <c r="D124" s="34">
        <v>1</v>
      </c>
      <c r="E124" s="9">
        <v>2.3923444976076555E-2</v>
      </c>
      <c r="F124" s="10">
        <v>0</v>
      </c>
    </row>
    <row r="125" spans="1:6" x14ac:dyDescent="0.25">
      <c r="A125" s="29">
        <v>20</v>
      </c>
      <c r="B125" s="15" t="s">
        <v>363</v>
      </c>
      <c r="C125" s="9">
        <v>51.2</v>
      </c>
      <c r="D125" s="34">
        <v>2</v>
      </c>
      <c r="E125" s="9">
        <v>3.90625E-2</v>
      </c>
      <c r="F125" s="10">
        <v>0</v>
      </c>
    </row>
    <row r="126" spans="1:6" x14ac:dyDescent="0.25">
      <c r="A126" s="29">
        <v>21</v>
      </c>
      <c r="B126" s="15" t="s">
        <v>149</v>
      </c>
      <c r="C126" s="9">
        <v>79.900000000000006</v>
      </c>
      <c r="D126" s="10">
        <v>2</v>
      </c>
      <c r="E126" s="9">
        <v>2.5031289111389236E-2</v>
      </c>
      <c r="F126" s="10">
        <v>0</v>
      </c>
    </row>
    <row r="127" spans="1:6" x14ac:dyDescent="0.25">
      <c r="A127" s="29">
        <v>22</v>
      </c>
      <c r="B127" s="15" t="s">
        <v>150</v>
      </c>
      <c r="C127" s="9">
        <v>2.7</v>
      </c>
      <c r="D127" s="10">
        <v>0</v>
      </c>
      <c r="E127" s="9">
        <v>0</v>
      </c>
      <c r="F127" s="10">
        <v>0</v>
      </c>
    </row>
    <row r="128" spans="1:6" x14ac:dyDescent="0.25">
      <c r="A128" s="29">
        <v>23</v>
      </c>
      <c r="B128" s="15" t="s">
        <v>151</v>
      </c>
      <c r="C128" s="9">
        <v>8.4</v>
      </c>
      <c r="D128" s="10">
        <v>0</v>
      </c>
      <c r="E128" s="17">
        <v>0</v>
      </c>
      <c r="F128" s="10">
        <v>0</v>
      </c>
    </row>
    <row r="129" spans="1:6" x14ac:dyDescent="0.25">
      <c r="A129" s="29" t="s">
        <v>63</v>
      </c>
      <c r="B129" s="19" t="s">
        <v>11</v>
      </c>
      <c r="C129" s="33">
        <f>SUM(C130:C131)</f>
        <v>102.6</v>
      </c>
      <c r="D129" s="34">
        <f>SUM(D130:D131)</f>
        <v>3</v>
      </c>
      <c r="E129" s="17">
        <v>2.9239766081871347E-2</v>
      </c>
      <c r="F129" s="34">
        <f>SUM(F130:F131)</f>
        <v>0</v>
      </c>
    </row>
    <row r="130" spans="1:6" x14ac:dyDescent="0.25">
      <c r="A130" s="29" t="s">
        <v>64</v>
      </c>
      <c r="B130" s="15" t="s">
        <v>261</v>
      </c>
      <c r="C130" s="9">
        <v>57.6</v>
      </c>
      <c r="D130" s="34">
        <v>2</v>
      </c>
      <c r="E130" s="17">
        <v>3.4722222222222224E-2</v>
      </c>
      <c r="F130" s="34">
        <v>0</v>
      </c>
    </row>
    <row r="131" spans="1:6" x14ac:dyDescent="0.25">
      <c r="A131" s="29" t="s">
        <v>66</v>
      </c>
      <c r="B131" s="15" t="s">
        <v>262</v>
      </c>
      <c r="C131" s="9">
        <v>45</v>
      </c>
      <c r="D131" s="34">
        <v>1</v>
      </c>
      <c r="E131" s="17">
        <v>2.2222222222222223E-2</v>
      </c>
      <c r="F131" s="34">
        <v>0</v>
      </c>
    </row>
    <row r="132" spans="1:6" x14ac:dyDescent="0.25">
      <c r="A132" s="31" t="s">
        <v>16</v>
      </c>
      <c r="B132" s="14" t="s">
        <v>5</v>
      </c>
      <c r="C132" s="33">
        <f>SUM(C133:C155)</f>
        <v>1081.6000000000001</v>
      </c>
      <c r="D132" s="34">
        <f>SUM(D133:D155)</f>
        <v>27</v>
      </c>
      <c r="E132" s="17">
        <v>2.4963017751479286E-2</v>
      </c>
      <c r="F132" s="10">
        <f>SUM(F133:F155)</f>
        <v>0</v>
      </c>
    </row>
    <row r="133" spans="1:6" x14ac:dyDescent="0.25">
      <c r="A133" s="29" t="s">
        <v>28</v>
      </c>
      <c r="B133" s="15" t="s">
        <v>304</v>
      </c>
      <c r="C133" s="33">
        <v>15</v>
      </c>
      <c r="D133" s="34">
        <v>0</v>
      </c>
      <c r="E133" s="9">
        <v>0</v>
      </c>
      <c r="F133" s="10">
        <v>0</v>
      </c>
    </row>
    <row r="134" spans="1:6" x14ac:dyDescent="0.25">
      <c r="A134" s="29" t="s">
        <v>100</v>
      </c>
      <c r="B134" s="15" t="s">
        <v>152</v>
      </c>
      <c r="C134" s="33">
        <v>71.2</v>
      </c>
      <c r="D134" s="34">
        <v>2</v>
      </c>
      <c r="E134" s="17">
        <v>2.8089887640449437E-2</v>
      </c>
      <c r="F134" s="34">
        <v>0</v>
      </c>
    </row>
    <row r="135" spans="1:6" x14ac:dyDescent="0.25">
      <c r="A135" s="29" t="s">
        <v>101</v>
      </c>
      <c r="B135" s="15" t="s">
        <v>364</v>
      </c>
      <c r="C135" s="33">
        <v>82.4</v>
      </c>
      <c r="D135" s="34">
        <v>2</v>
      </c>
      <c r="E135" s="9">
        <v>2.4271844660194174E-2</v>
      </c>
      <c r="F135" s="34">
        <v>0</v>
      </c>
    </row>
    <row r="136" spans="1:6" x14ac:dyDescent="0.25">
      <c r="A136" s="29" t="s">
        <v>103</v>
      </c>
      <c r="B136" s="15" t="s">
        <v>153</v>
      </c>
      <c r="C136" s="33">
        <v>59</v>
      </c>
      <c r="D136" s="10">
        <v>2</v>
      </c>
      <c r="E136" s="9">
        <v>3.3898305084745763E-2</v>
      </c>
      <c r="F136" s="10">
        <v>0</v>
      </c>
    </row>
    <row r="137" spans="1:6" x14ac:dyDescent="0.25">
      <c r="A137" s="29" t="s">
        <v>105</v>
      </c>
      <c r="B137" s="15" t="s">
        <v>154</v>
      </c>
      <c r="C137" s="33">
        <v>8.1999999999999993</v>
      </c>
      <c r="D137" s="10">
        <v>0</v>
      </c>
      <c r="E137" s="9">
        <v>0</v>
      </c>
      <c r="F137" s="10">
        <v>0</v>
      </c>
    </row>
    <row r="138" spans="1:6" x14ac:dyDescent="0.25">
      <c r="A138" s="29" t="s">
        <v>107</v>
      </c>
      <c r="B138" s="15" t="s">
        <v>155</v>
      </c>
      <c r="C138" s="33">
        <v>4.2</v>
      </c>
      <c r="D138" s="10">
        <v>0</v>
      </c>
      <c r="E138" s="17">
        <v>0</v>
      </c>
      <c r="F138" s="10">
        <v>0</v>
      </c>
    </row>
    <row r="139" spans="1:6" x14ac:dyDescent="0.25">
      <c r="A139" s="29" t="s">
        <v>109</v>
      </c>
      <c r="B139" s="15" t="s">
        <v>156</v>
      </c>
      <c r="C139" s="33">
        <v>42.2</v>
      </c>
      <c r="D139" s="34">
        <v>1</v>
      </c>
      <c r="E139" s="17">
        <v>2.3696682464454975E-2</v>
      </c>
      <c r="F139" s="34">
        <v>0</v>
      </c>
    </row>
    <row r="140" spans="1:6" x14ac:dyDescent="0.25">
      <c r="A140" s="29" t="s">
        <v>111</v>
      </c>
      <c r="B140" s="15" t="s">
        <v>157</v>
      </c>
      <c r="C140" s="33">
        <v>12.3</v>
      </c>
      <c r="D140" s="34">
        <v>0</v>
      </c>
      <c r="E140" s="17">
        <v>0</v>
      </c>
      <c r="F140" s="34">
        <v>0</v>
      </c>
    </row>
    <row r="141" spans="1:6" x14ac:dyDescent="0.25">
      <c r="A141" s="29" t="s">
        <v>113</v>
      </c>
      <c r="B141" s="15" t="s">
        <v>305</v>
      </c>
      <c r="C141" s="33">
        <v>19.899999999999999</v>
      </c>
      <c r="D141" s="34">
        <v>0</v>
      </c>
      <c r="E141" s="9">
        <v>0</v>
      </c>
      <c r="F141" s="34">
        <v>0</v>
      </c>
    </row>
    <row r="142" spans="1:6" x14ac:dyDescent="0.25">
      <c r="A142" s="29" t="s">
        <v>114</v>
      </c>
      <c r="B142" s="15" t="s">
        <v>158</v>
      </c>
      <c r="C142" s="33">
        <v>81.7</v>
      </c>
      <c r="D142" s="34">
        <v>2</v>
      </c>
      <c r="E142" s="9">
        <v>2.4479804161566705E-2</v>
      </c>
      <c r="F142" s="34">
        <v>0</v>
      </c>
    </row>
    <row r="143" spans="1:6" x14ac:dyDescent="0.25">
      <c r="A143" s="29" t="s">
        <v>115</v>
      </c>
      <c r="B143" s="15" t="s">
        <v>159</v>
      </c>
      <c r="C143" s="33">
        <v>50.1</v>
      </c>
      <c r="D143" s="10">
        <v>2</v>
      </c>
      <c r="E143" s="9">
        <v>3.9920159680638723E-2</v>
      </c>
      <c r="F143" s="10">
        <v>0</v>
      </c>
    </row>
    <row r="144" spans="1:6" x14ac:dyDescent="0.25">
      <c r="A144" s="29" t="s">
        <v>74</v>
      </c>
      <c r="B144" s="15" t="s">
        <v>365</v>
      </c>
      <c r="C144" s="33">
        <v>13.9</v>
      </c>
      <c r="D144" s="34">
        <v>0</v>
      </c>
      <c r="E144" s="17">
        <v>0</v>
      </c>
      <c r="F144" s="10">
        <v>0</v>
      </c>
    </row>
    <row r="145" spans="1:6" x14ac:dyDescent="0.25">
      <c r="A145" s="29" t="s">
        <v>116</v>
      </c>
      <c r="B145" s="15" t="s">
        <v>160</v>
      </c>
      <c r="C145" s="33">
        <v>97.3</v>
      </c>
      <c r="D145" s="10">
        <v>3</v>
      </c>
      <c r="E145" s="17">
        <v>3.0832476875642344E-2</v>
      </c>
      <c r="F145" s="10">
        <v>0</v>
      </c>
    </row>
    <row r="146" spans="1:6" x14ac:dyDescent="0.25">
      <c r="A146" s="29" t="s">
        <v>118</v>
      </c>
      <c r="B146" s="15" t="s">
        <v>161</v>
      </c>
      <c r="C146" s="33">
        <v>36.9</v>
      </c>
      <c r="D146" s="10">
        <v>1</v>
      </c>
      <c r="E146" s="9">
        <v>2.7100271002710029E-2</v>
      </c>
      <c r="F146" s="10">
        <v>0</v>
      </c>
    </row>
    <row r="147" spans="1:6" x14ac:dyDescent="0.25">
      <c r="A147" s="29" t="s">
        <v>120</v>
      </c>
      <c r="B147" s="15" t="s">
        <v>162</v>
      </c>
      <c r="C147" s="33">
        <v>50.7</v>
      </c>
      <c r="D147" s="34">
        <v>2</v>
      </c>
      <c r="E147" s="17">
        <v>3.9447731755424063E-2</v>
      </c>
      <c r="F147" s="34">
        <v>0</v>
      </c>
    </row>
    <row r="148" spans="1:6" x14ac:dyDescent="0.25">
      <c r="A148" s="29" t="s">
        <v>122</v>
      </c>
      <c r="B148" s="15" t="s">
        <v>306</v>
      </c>
      <c r="C148" s="33">
        <v>15.2</v>
      </c>
      <c r="D148" s="34">
        <v>0</v>
      </c>
      <c r="E148" s="17">
        <v>0</v>
      </c>
      <c r="F148" s="34">
        <v>0</v>
      </c>
    </row>
    <row r="149" spans="1:6" x14ac:dyDescent="0.25">
      <c r="A149" s="29" t="s">
        <v>124</v>
      </c>
      <c r="B149" s="15" t="s">
        <v>163</v>
      </c>
      <c r="C149" s="33">
        <v>30.9</v>
      </c>
      <c r="D149" s="10">
        <v>1</v>
      </c>
      <c r="E149" s="9">
        <v>3.236245954692557E-2</v>
      </c>
      <c r="F149" s="10">
        <v>0</v>
      </c>
    </row>
    <row r="150" spans="1:6" x14ac:dyDescent="0.25">
      <c r="A150" s="29" t="s">
        <v>126</v>
      </c>
      <c r="B150" s="15" t="s">
        <v>164</v>
      </c>
      <c r="C150" s="33">
        <v>25.2</v>
      </c>
      <c r="D150" s="34">
        <v>1</v>
      </c>
      <c r="E150" s="9">
        <v>3.968253968253968E-2</v>
      </c>
      <c r="F150" s="34">
        <v>0</v>
      </c>
    </row>
    <row r="151" spans="1:6" x14ac:dyDescent="0.25">
      <c r="A151" s="29" t="s">
        <v>128</v>
      </c>
      <c r="B151" s="15" t="s">
        <v>165</v>
      </c>
      <c r="C151" s="33">
        <v>7.9</v>
      </c>
      <c r="D151" s="34">
        <v>0</v>
      </c>
      <c r="E151" s="17">
        <v>0</v>
      </c>
      <c r="F151" s="34">
        <v>0</v>
      </c>
    </row>
    <row r="152" spans="1:6" x14ac:dyDescent="0.25">
      <c r="A152" s="29" t="s">
        <v>130</v>
      </c>
      <c r="B152" s="15" t="s">
        <v>166</v>
      </c>
      <c r="C152" s="33">
        <v>40.6</v>
      </c>
      <c r="D152" s="10">
        <v>1</v>
      </c>
      <c r="E152" s="17">
        <v>2.463054187192118E-2</v>
      </c>
      <c r="F152" s="10">
        <v>0</v>
      </c>
    </row>
    <row r="153" spans="1:6" ht="25.5" x14ac:dyDescent="0.25">
      <c r="A153" s="29" t="s">
        <v>132</v>
      </c>
      <c r="B153" s="15" t="s">
        <v>167</v>
      </c>
      <c r="C153" s="33">
        <v>85.5</v>
      </c>
      <c r="D153" s="10">
        <v>0</v>
      </c>
      <c r="E153" s="17">
        <v>0</v>
      </c>
      <c r="F153" s="10">
        <v>0</v>
      </c>
    </row>
    <row r="154" spans="1:6" x14ac:dyDescent="0.25">
      <c r="A154" s="29" t="s">
        <v>134</v>
      </c>
      <c r="B154" s="15" t="s">
        <v>168</v>
      </c>
      <c r="C154" s="33">
        <v>9.5</v>
      </c>
      <c r="D154" s="34">
        <v>0</v>
      </c>
      <c r="E154" s="17">
        <v>0</v>
      </c>
      <c r="F154" s="34">
        <v>0</v>
      </c>
    </row>
    <row r="155" spans="1:6" x14ac:dyDescent="0.25">
      <c r="A155" s="29" t="s">
        <v>136</v>
      </c>
      <c r="B155" s="19" t="s">
        <v>11</v>
      </c>
      <c r="C155" s="33">
        <f>SUM(C156:C157)</f>
        <v>221.8</v>
      </c>
      <c r="D155" s="34">
        <f>SUM(D156:D157)</f>
        <v>7</v>
      </c>
      <c r="E155" s="17">
        <v>3.1559963931469794E-2</v>
      </c>
      <c r="F155" s="34">
        <f>SUM(F156:F157)</f>
        <v>0</v>
      </c>
    </row>
    <row r="156" spans="1:6" x14ac:dyDescent="0.25">
      <c r="A156" s="29" t="s">
        <v>361</v>
      </c>
      <c r="B156" s="15" t="s">
        <v>169</v>
      </c>
      <c r="C156" s="33">
        <v>100.3</v>
      </c>
      <c r="D156" s="34">
        <v>3</v>
      </c>
      <c r="E156" s="17">
        <v>2.9910269192422734E-2</v>
      </c>
      <c r="F156" s="34">
        <v>0</v>
      </c>
    </row>
    <row r="157" spans="1:6" x14ac:dyDescent="0.25">
      <c r="A157" s="29" t="s">
        <v>366</v>
      </c>
      <c r="B157" s="15" t="s">
        <v>170</v>
      </c>
      <c r="C157" s="33">
        <v>121.5</v>
      </c>
      <c r="D157" s="34">
        <v>4</v>
      </c>
      <c r="E157" s="17">
        <v>3.292181069958848E-2</v>
      </c>
      <c r="F157" s="34">
        <v>0</v>
      </c>
    </row>
    <row r="158" spans="1:6" x14ac:dyDescent="0.25">
      <c r="A158" s="31" t="s">
        <v>17</v>
      </c>
      <c r="B158" s="14" t="s">
        <v>6</v>
      </c>
      <c r="C158" s="9">
        <f>SUM(C159:C195)</f>
        <v>1586.8999999999999</v>
      </c>
      <c r="D158" s="10">
        <f>SUM(D159:D195)</f>
        <v>71</v>
      </c>
      <c r="E158" s="17">
        <v>4.4741319553847129E-2</v>
      </c>
      <c r="F158" s="10">
        <f>SUM(F159:F195)</f>
        <v>0</v>
      </c>
    </row>
    <row r="159" spans="1:6" x14ac:dyDescent="0.25">
      <c r="A159" s="31" t="s">
        <v>28</v>
      </c>
      <c r="B159" s="8" t="s">
        <v>307</v>
      </c>
      <c r="C159" s="9">
        <v>212.1</v>
      </c>
      <c r="D159" s="10">
        <v>4</v>
      </c>
      <c r="E159" s="9">
        <v>1.885902876001886E-2</v>
      </c>
      <c r="F159" s="10">
        <v>0</v>
      </c>
    </row>
    <row r="160" spans="1:6" x14ac:dyDescent="0.25">
      <c r="A160" s="31" t="s">
        <v>100</v>
      </c>
      <c r="B160" s="8" t="s">
        <v>171</v>
      </c>
      <c r="C160" s="9">
        <v>33.1</v>
      </c>
      <c r="D160" s="10">
        <v>1</v>
      </c>
      <c r="E160" s="9">
        <v>3.0211480362537763E-2</v>
      </c>
      <c r="F160" s="10">
        <v>0</v>
      </c>
    </row>
    <row r="161" spans="1:6" x14ac:dyDescent="0.25">
      <c r="A161" s="31" t="s">
        <v>101</v>
      </c>
      <c r="B161" s="8" t="s">
        <v>172</v>
      </c>
      <c r="C161" s="9">
        <v>18.7</v>
      </c>
      <c r="D161" s="10">
        <v>1</v>
      </c>
      <c r="E161" s="9">
        <v>5.3475935828877004E-2</v>
      </c>
      <c r="F161" s="10">
        <v>0</v>
      </c>
    </row>
    <row r="162" spans="1:6" x14ac:dyDescent="0.25">
      <c r="A162" s="31" t="s">
        <v>103</v>
      </c>
      <c r="B162" s="8" t="s">
        <v>173</v>
      </c>
      <c r="C162" s="9">
        <v>25.8</v>
      </c>
      <c r="D162" s="10">
        <v>1</v>
      </c>
      <c r="E162" s="9">
        <v>3.875968992248062E-2</v>
      </c>
      <c r="F162" s="10">
        <v>0</v>
      </c>
    </row>
    <row r="163" spans="1:6" x14ac:dyDescent="0.25">
      <c r="A163" s="31" t="s">
        <v>105</v>
      </c>
      <c r="B163" s="8" t="s">
        <v>174</v>
      </c>
      <c r="C163" s="9">
        <v>26.4</v>
      </c>
      <c r="D163" s="10">
        <v>1</v>
      </c>
      <c r="E163" s="9">
        <v>3.787878787878788E-2</v>
      </c>
      <c r="F163" s="10">
        <v>0</v>
      </c>
    </row>
    <row r="164" spans="1:6" ht="25.5" x14ac:dyDescent="0.25">
      <c r="A164" s="31" t="s">
        <v>107</v>
      </c>
      <c r="B164" s="8" t="s">
        <v>308</v>
      </c>
      <c r="C164" s="9">
        <v>61.2</v>
      </c>
      <c r="D164" s="10">
        <v>1</v>
      </c>
      <c r="E164" s="9">
        <v>1.6339869281045753E-2</v>
      </c>
      <c r="F164" s="10">
        <v>0</v>
      </c>
    </row>
    <row r="165" spans="1:6" x14ac:dyDescent="0.25">
      <c r="A165" s="31" t="s">
        <v>109</v>
      </c>
      <c r="B165" s="8" t="s">
        <v>175</v>
      </c>
      <c r="C165" s="9">
        <v>11.5</v>
      </c>
      <c r="D165" s="10">
        <v>1</v>
      </c>
      <c r="E165" s="9">
        <v>8.6956521739130432E-2</v>
      </c>
      <c r="F165" s="10">
        <v>0</v>
      </c>
    </row>
    <row r="166" spans="1:6" x14ac:dyDescent="0.25">
      <c r="A166" s="31" t="s">
        <v>111</v>
      </c>
      <c r="B166" s="8" t="s">
        <v>176</v>
      </c>
      <c r="C166" s="9">
        <v>7.7</v>
      </c>
      <c r="D166" s="10">
        <v>1</v>
      </c>
      <c r="E166" s="9">
        <v>0.12987012987012986</v>
      </c>
      <c r="F166" s="10">
        <v>0</v>
      </c>
    </row>
    <row r="167" spans="1:6" x14ac:dyDescent="0.25">
      <c r="A167" s="31" t="s">
        <v>113</v>
      </c>
      <c r="B167" s="8" t="s">
        <v>177</v>
      </c>
      <c r="C167" s="9">
        <v>61.7</v>
      </c>
      <c r="D167" s="10">
        <v>2</v>
      </c>
      <c r="E167" s="9">
        <v>3.2414910858995137E-2</v>
      </c>
      <c r="F167" s="10">
        <v>0</v>
      </c>
    </row>
    <row r="168" spans="1:6" x14ac:dyDescent="0.25">
      <c r="A168" s="31" t="s">
        <v>114</v>
      </c>
      <c r="B168" s="8" t="s">
        <v>178</v>
      </c>
      <c r="C168" s="9">
        <v>29.7</v>
      </c>
      <c r="D168" s="10">
        <v>2</v>
      </c>
      <c r="E168" s="9">
        <v>6.7340067340067339E-2</v>
      </c>
      <c r="F168" s="10">
        <v>0</v>
      </c>
    </row>
    <row r="169" spans="1:6" x14ac:dyDescent="0.25">
      <c r="A169" s="31" t="s">
        <v>115</v>
      </c>
      <c r="B169" s="8" t="s">
        <v>179</v>
      </c>
      <c r="C169" s="9">
        <v>23.9</v>
      </c>
      <c r="D169" s="10">
        <v>1</v>
      </c>
      <c r="E169" s="9">
        <v>4.1841004184100423E-2</v>
      </c>
      <c r="F169" s="10">
        <v>0</v>
      </c>
    </row>
    <row r="170" spans="1:6" x14ac:dyDescent="0.25">
      <c r="A170" s="31" t="s">
        <v>74</v>
      </c>
      <c r="B170" s="8" t="s">
        <v>180</v>
      </c>
      <c r="C170" s="9">
        <v>27.2</v>
      </c>
      <c r="D170" s="10">
        <v>2</v>
      </c>
      <c r="E170" s="9">
        <v>7.3529411764705885E-2</v>
      </c>
      <c r="F170" s="10">
        <v>0</v>
      </c>
    </row>
    <row r="171" spans="1:6" x14ac:dyDescent="0.25">
      <c r="A171" s="31" t="s">
        <v>116</v>
      </c>
      <c r="B171" s="8" t="s">
        <v>181</v>
      </c>
      <c r="C171" s="9">
        <v>20</v>
      </c>
      <c r="D171" s="10">
        <v>1</v>
      </c>
      <c r="E171" s="9">
        <v>0.05</v>
      </c>
      <c r="F171" s="10">
        <v>0</v>
      </c>
    </row>
    <row r="172" spans="1:6" x14ac:dyDescent="0.25">
      <c r="A172" s="31" t="s">
        <v>118</v>
      </c>
      <c r="B172" s="8" t="s">
        <v>182</v>
      </c>
      <c r="C172" s="9">
        <v>21.4</v>
      </c>
      <c r="D172" s="10">
        <v>1</v>
      </c>
      <c r="E172" s="9">
        <v>4.6728971962616828E-2</v>
      </c>
      <c r="F172" s="10">
        <v>0</v>
      </c>
    </row>
    <row r="173" spans="1:6" x14ac:dyDescent="0.25">
      <c r="A173" s="31" t="s">
        <v>120</v>
      </c>
      <c r="B173" s="8" t="s">
        <v>183</v>
      </c>
      <c r="C173" s="9">
        <v>18.5</v>
      </c>
      <c r="D173" s="10">
        <v>1</v>
      </c>
      <c r="E173" s="9">
        <v>5.4054054054054057E-2</v>
      </c>
      <c r="F173" s="10">
        <v>0</v>
      </c>
    </row>
    <row r="174" spans="1:6" x14ac:dyDescent="0.25">
      <c r="A174" s="31" t="s">
        <v>122</v>
      </c>
      <c r="B174" s="8" t="s">
        <v>184</v>
      </c>
      <c r="C174" s="9">
        <v>23.7</v>
      </c>
      <c r="D174" s="10">
        <v>1</v>
      </c>
      <c r="E174" s="9">
        <v>4.2194092827004218E-2</v>
      </c>
      <c r="F174" s="10">
        <v>0</v>
      </c>
    </row>
    <row r="175" spans="1:6" x14ac:dyDescent="0.25">
      <c r="A175" s="31" t="s">
        <v>124</v>
      </c>
      <c r="B175" s="8" t="s">
        <v>185</v>
      </c>
      <c r="C175" s="9">
        <v>134.4</v>
      </c>
      <c r="D175" s="10">
        <v>8</v>
      </c>
      <c r="E175" s="9">
        <v>5.9523809523809521E-2</v>
      </c>
      <c r="F175" s="10">
        <v>0</v>
      </c>
    </row>
    <row r="176" spans="1:6" x14ac:dyDescent="0.25">
      <c r="A176" s="31" t="s">
        <v>126</v>
      </c>
      <c r="B176" s="8" t="s">
        <v>186</v>
      </c>
      <c r="C176" s="9">
        <v>22.8</v>
      </c>
      <c r="D176" s="10">
        <v>1</v>
      </c>
      <c r="E176" s="9">
        <v>4.3859649122807015E-2</v>
      </c>
      <c r="F176" s="10">
        <v>0</v>
      </c>
    </row>
    <row r="177" spans="1:6" x14ac:dyDescent="0.25">
      <c r="A177" s="31" t="s">
        <v>128</v>
      </c>
      <c r="B177" s="8" t="s">
        <v>187</v>
      </c>
      <c r="C177" s="9">
        <v>43</v>
      </c>
      <c r="D177" s="10">
        <v>3</v>
      </c>
      <c r="E177" s="9">
        <v>6.9767441860465115E-2</v>
      </c>
      <c r="F177" s="10">
        <v>0</v>
      </c>
    </row>
    <row r="178" spans="1:6" x14ac:dyDescent="0.25">
      <c r="A178" s="31" t="s">
        <v>130</v>
      </c>
      <c r="B178" s="8" t="s">
        <v>309</v>
      </c>
      <c r="C178" s="9">
        <v>23.8</v>
      </c>
      <c r="D178" s="10">
        <v>1</v>
      </c>
      <c r="E178" s="9">
        <v>4.2016806722689072E-2</v>
      </c>
      <c r="F178" s="10">
        <v>0</v>
      </c>
    </row>
    <row r="179" spans="1:6" x14ac:dyDescent="0.25">
      <c r="A179" s="31" t="s">
        <v>132</v>
      </c>
      <c r="B179" s="8" t="s">
        <v>188</v>
      </c>
      <c r="C179" s="9">
        <v>75.5</v>
      </c>
      <c r="D179" s="10">
        <v>5</v>
      </c>
      <c r="E179" s="9">
        <v>6.6225165562913912E-2</v>
      </c>
      <c r="F179" s="10">
        <v>0</v>
      </c>
    </row>
    <row r="180" spans="1:6" x14ac:dyDescent="0.25">
      <c r="A180" s="31" t="s">
        <v>134</v>
      </c>
      <c r="B180" s="8" t="s">
        <v>189</v>
      </c>
      <c r="C180" s="9">
        <v>48.8</v>
      </c>
      <c r="D180" s="10">
        <v>3</v>
      </c>
      <c r="E180" s="9">
        <v>6.147540983606558E-2</v>
      </c>
      <c r="F180" s="10">
        <v>0</v>
      </c>
    </row>
    <row r="181" spans="1:6" x14ac:dyDescent="0.25">
      <c r="A181" s="31" t="s">
        <v>136</v>
      </c>
      <c r="B181" s="8" t="s">
        <v>190</v>
      </c>
      <c r="C181" s="9">
        <v>28.9</v>
      </c>
      <c r="D181" s="10">
        <v>2</v>
      </c>
      <c r="E181" s="9">
        <v>6.9204152249134954E-2</v>
      </c>
      <c r="F181" s="10">
        <v>0</v>
      </c>
    </row>
    <row r="182" spans="1:6" x14ac:dyDescent="0.25">
      <c r="A182" s="31" t="s">
        <v>63</v>
      </c>
      <c r="B182" s="8" t="s">
        <v>191</v>
      </c>
      <c r="C182" s="9">
        <v>39</v>
      </c>
      <c r="D182" s="10">
        <v>2</v>
      </c>
      <c r="E182" s="9">
        <v>5.128205128205128E-2</v>
      </c>
      <c r="F182" s="10">
        <v>0</v>
      </c>
    </row>
    <row r="183" spans="1:6" ht="25.5" x14ac:dyDescent="0.25">
      <c r="A183" s="31" t="s">
        <v>192</v>
      </c>
      <c r="B183" s="8" t="s">
        <v>310</v>
      </c>
      <c r="C183" s="9">
        <v>44.6</v>
      </c>
      <c r="D183" s="10">
        <v>1</v>
      </c>
      <c r="E183" s="9">
        <v>2.2421524663677129E-2</v>
      </c>
      <c r="F183" s="10">
        <v>0</v>
      </c>
    </row>
    <row r="184" spans="1:6" x14ac:dyDescent="0.25">
      <c r="A184" s="31" t="s">
        <v>193</v>
      </c>
      <c r="B184" s="8" t="s">
        <v>194</v>
      </c>
      <c r="C184" s="9">
        <v>17.7</v>
      </c>
      <c r="D184" s="10">
        <v>1</v>
      </c>
      <c r="E184" s="9">
        <v>5.6497175141242938E-2</v>
      </c>
      <c r="F184" s="10">
        <v>0</v>
      </c>
    </row>
    <row r="185" spans="1:6" x14ac:dyDescent="0.25">
      <c r="A185" s="31" t="s">
        <v>195</v>
      </c>
      <c r="B185" s="8" t="s">
        <v>196</v>
      </c>
      <c r="C185" s="9">
        <v>16</v>
      </c>
      <c r="D185" s="10">
        <v>1</v>
      </c>
      <c r="E185" s="9">
        <v>6.25E-2</v>
      </c>
      <c r="F185" s="10">
        <v>0</v>
      </c>
    </row>
    <row r="186" spans="1:6" x14ac:dyDescent="0.25">
      <c r="A186" s="31" t="s">
        <v>197</v>
      </c>
      <c r="B186" s="8" t="s">
        <v>198</v>
      </c>
      <c r="C186" s="9">
        <v>49.2</v>
      </c>
      <c r="D186" s="10">
        <v>2</v>
      </c>
      <c r="E186" s="9">
        <v>4.065040650406504E-2</v>
      </c>
      <c r="F186" s="10">
        <v>0</v>
      </c>
    </row>
    <row r="187" spans="1:6" x14ac:dyDescent="0.25">
      <c r="A187" s="31" t="s">
        <v>199</v>
      </c>
      <c r="B187" s="8" t="s">
        <v>200</v>
      </c>
      <c r="C187" s="9">
        <v>18.7</v>
      </c>
      <c r="D187" s="10">
        <v>1</v>
      </c>
      <c r="E187" s="9">
        <v>5.3475935828877004E-2</v>
      </c>
      <c r="F187" s="10">
        <v>0</v>
      </c>
    </row>
    <row r="188" spans="1:6" x14ac:dyDescent="0.25">
      <c r="A188" s="31" t="s">
        <v>201</v>
      </c>
      <c r="B188" s="8" t="s">
        <v>202</v>
      </c>
      <c r="C188" s="9">
        <v>23.4</v>
      </c>
      <c r="D188" s="10">
        <v>1</v>
      </c>
      <c r="E188" s="9">
        <v>4.2735042735042736E-2</v>
      </c>
      <c r="F188" s="10">
        <v>0</v>
      </c>
    </row>
    <row r="189" spans="1:6" x14ac:dyDescent="0.25">
      <c r="A189" s="31" t="s">
        <v>203</v>
      </c>
      <c r="B189" s="8" t="s">
        <v>311</v>
      </c>
      <c r="C189" s="9">
        <v>45.5</v>
      </c>
      <c r="D189" s="10">
        <v>2</v>
      </c>
      <c r="E189" s="9">
        <v>4.3956043956043959E-2</v>
      </c>
      <c r="F189" s="10">
        <v>0</v>
      </c>
    </row>
    <row r="190" spans="1:6" x14ac:dyDescent="0.25">
      <c r="A190" s="31" t="s">
        <v>205</v>
      </c>
      <c r="B190" s="8" t="s">
        <v>204</v>
      </c>
      <c r="C190" s="9">
        <v>91.2</v>
      </c>
      <c r="D190" s="10">
        <v>5</v>
      </c>
      <c r="E190" s="9">
        <v>5.4824561403508769E-2</v>
      </c>
      <c r="F190" s="10">
        <v>0</v>
      </c>
    </row>
    <row r="191" spans="1:6" x14ac:dyDescent="0.25">
      <c r="A191" s="31" t="s">
        <v>207</v>
      </c>
      <c r="B191" s="8" t="s">
        <v>206</v>
      </c>
      <c r="C191" s="9">
        <v>21.1</v>
      </c>
      <c r="D191" s="10">
        <v>1</v>
      </c>
      <c r="E191" s="9">
        <v>4.7393364928909949E-2</v>
      </c>
      <c r="F191" s="10">
        <v>0</v>
      </c>
    </row>
    <row r="192" spans="1:6" x14ac:dyDescent="0.25">
      <c r="A192" s="31" t="s">
        <v>209</v>
      </c>
      <c r="B192" s="8" t="s">
        <v>208</v>
      </c>
      <c r="C192" s="9">
        <v>37.299999999999997</v>
      </c>
      <c r="D192" s="10">
        <v>1</v>
      </c>
      <c r="E192" s="9">
        <v>2.6809651474530832E-2</v>
      </c>
      <c r="F192" s="10">
        <v>0</v>
      </c>
    </row>
    <row r="193" spans="1:6" x14ac:dyDescent="0.25">
      <c r="A193" s="31" t="s">
        <v>211</v>
      </c>
      <c r="B193" s="8" t="s">
        <v>210</v>
      </c>
      <c r="C193" s="9">
        <v>151.9</v>
      </c>
      <c r="D193" s="10">
        <v>6</v>
      </c>
      <c r="E193" s="9">
        <v>3.9499670836076362E-2</v>
      </c>
      <c r="F193" s="10">
        <v>0</v>
      </c>
    </row>
    <row r="194" spans="1:6" ht="25.5" x14ac:dyDescent="0.25">
      <c r="A194" s="31" t="s">
        <v>212</v>
      </c>
      <c r="B194" s="8" t="s">
        <v>312</v>
      </c>
      <c r="C194" s="9">
        <v>11.2</v>
      </c>
      <c r="D194" s="10">
        <v>1</v>
      </c>
      <c r="E194" s="9">
        <v>8.9285714285714288E-2</v>
      </c>
      <c r="F194" s="10">
        <v>0</v>
      </c>
    </row>
    <row r="195" spans="1:6" ht="25.5" x14ac:dyDescent="0.25">
      <c r="A195" s="31" t="s">
        <v>214</v>
      </c>
      <c r="B195" s="8" t="s">
        <v>213</v>
      </c>
      <c r="C195" s="9">
        <v>20.3</v>
      </c>
      <c r="D195" s="10">
        <v>1</v>
      </c>
      <c r="E195" s="9">
        <v>4.926108374384236E-2</v>
      </c>
      <c r="F195" s="10">
        <v>0</v>
      </c>
    </row>
    <row r="196" spans="1:6" x14ac:dyDescent="0.25">
      <c r="A196" s="31" t="s">
        <v>18</v>
      </c>
      <c r="B196" s="19" t="s">
        <v>7</v>
      </c>
      <c r="C196" s="9">
        <f>SUM(C197:C210)</f>
        <v>594.55999999999995</v>
      </c>
      <c r="D196" s="10">
        <f>SUM(D197:D210)</f>
        <v>41</v>
      </c>
      <c r="E196" s="9">
        <v>6.8958557588805175E-2</v>
      </c>
      <c r="F196" s="10">
        <f>SUM(F197:F210)</f>
        <v>2</v>
      </c>
    </row>
    <row r="197" spans="1:6" x14ac:dyDescent="0.25">
      <c r="A197" s="31">
        <v>1</v>
      </c>
      <c r="B197" s="15" t="s">
        <v>215</v>
      </c>
      <c r="C197" s="33">
        <v>117.31</v>
      </c>
      <c r="D197" s="10">
        <v>13</v>
      </c>
      <c r="E197" s="9">
        <v>0.11081749211490921</v>
      </c>
      <c r="F197" s="34">
        <v>1</v>
      </c>
    </row>
    <row r="198" spans="1:6" x14ac:dyDescent="0.25">
      <c r="A198" s="31">
        <v>2</v>
      </c>
      <c r="B198" s="15" t="s">
        <v>216</v>
      </c>
      <c r="C198" s="33">
        <v>28.13</v>
      </c>
      <c r="D198" s="10">
        <v>3</v>
      </c>
      <c r="E198" s="9">
        <v>0.10664770707429791</v>
      </c>
      <c r="F198" s="34">
        <v>0</v>
      </c>
    </row>
    <row r="199" spans="1:6" x14ac:dyDescent="0.25">
      <c r="A199" s="31">
        <v>3</v>
      </c>
      <c r="B199" s="15" t="s">
        <v>217</v>
      </c>
      <c r="C199" s="9">
        <v>37.5</v>
      </c>
      <c r="D199" s="10">
        <v>2</v>
      </c>
      <c r="E199" s="9">
        <v>5.3333333333333337E-2</v>
      </c>
      <c r="F199" s="10">
        <v>0</v>
      </c>
    </row>
    <row r="200" spans="1:6" x14ac:dyDescent="0.25">
      <c r="A200" s="31">
        <v>4</v>
      </c>
      <c r="B200" s="15" t="s">
        <v>218</v>
      </c>
      <c r="C200" s="9">
        <v>161.1</v>
      </c>
      <c r="D200" s="10">
        <v>10</v>
      </c>
      <c r="E200" s="9">
        <v>6.2073246430788334E-2</v>
      </c>
      <c r="F200" s="10">
        <v>1</v>
      </c>
    </row>
    <row r="201" spans="1:6" x14ac:dyDescent="0.25">
      <c r="A201" s="31" t="s">
        <v>105</v>
      </c>
      <c r="B201" s="15" t="s">
        <v>219</v>
      </c>
      <c r="C201" s="9">
        <v>10</v>
      </c>
      <c r="D201" s="10">
        <v>1</v>
      </c>
      <c r="E201" s="9">
        <v>0.1</v>
      </c>
      <c r="F201" s="10">
        <v>0</v>
      </c>
    </row>
    <row r="202" spans="1:6" x14ac:dyDescent="0.25">
      <c r="A202" s="31" t="s">
        <v>107</v>
      </c>
      <c r="B202" s="15" t="s">
        <v>220</v>
      </c>
      <c r="C202" s="9">
        <v>20.5</v>
      </c>
      <c r="D202" s="10">
        <v>1</v>
      </c>
      <c r="E202" s="9">
        <v>4.878048780487805E-2</v>
      </c>
      <c r="F202" s="10">
        <v>0</v>
      </c>
    </row>
    <row r="203" spans="1:6" x14ac:dyDescent="0.25">
      <c r="A203" s="31" t="s">
        <v>109</v>
      </c>
      <c r="B203" s="15" t="s">
        <v>221</v>
      </c>
      <c r="C203" s="9">
        <v>51.9</v>
      </c>
      <c r="D203" s="10">
        <v>2</v>
      </c>
      <c r="E203" s="9">
        <v>3.8535645472061661E-2</v>
      </c>
      <c r="F203" s="10">
        <v>0</v>
      </c>
    </row>
    <row r="204" spans="1:6" x14ac:dyDescent="0.25">
      <c r="A204" s="31" t="s">
        <v>111</v>
      </c>
      <c r="B204" s="15" t="s">
        <v>222</v>
      </c>
      <c r="C204" s="9">
        <v>9</v>
      </c>
      <c r="D204" s="10">
        <v>1</v>
      </c>
      <c r="E204" s="9">
        <v>0.1111111111111111</v>
      </c>
      <c r="F204" s="10">
        <v>0</v>
      </c>
    </row>
    <row r="205" spans="1:6" x14ac:dyDescent="0.25">
      <c r="A205" s="31" t="s">
        <v>113</v>
      </c>
      <c r="B205" s="15" t="s">
        <v>223</v>
      </c>
      <c r="C205" s="9">
        <v>23.39</v>
      </c>
      <c r="D205" s="10">
        <v>1</v>
      </c>
      <c r="E205" s="9">
        <v>4.2753313381787089E-2</v>
      </c>
      <c r="F205" s="10">
        <v>0</v>
      </c>
    </row>
    <row r="206" spans="1:6" x14ac:dyDescent="0.25">
      <c r="A206" s="31" t="s">
        <v>114</v>
      </c>
      <c r="B206" s="15" t="s">
        <v>224</v>
      </c>
      <c r="C206" s="9">
        <v>15</v>
      </c>
      <c r="D206" s="10">
        <v>1</v>
      </c>
      <c r="E206" s="9">
        <v>6.6666666666666666E-2</v>
      </c>
      <c r="F206" s="10">
        <v>0</v>
      </c>
    </row>
    <row r="207" spans="1:6" x14ac:dyDescent="0.25">
      <c r="A207" s="31" t="s">
        <v>115</v>
      </c>
      <c r="B207" s="15" t="s">
        <v>225</v>
      </c>
      <c r="C207" s="9">
        <v>21.8</v>
      </c>
      <c r="D207" s="10">
        <v>1</v>
      </c>
      <c r="E207" s="9">
        <v>4.5871559633027519E-2</v>
      </c>
      <c r="F207" s="10">
        <v>0</v>
      </c>
    </row>
    <row r="208" spans="1:6" x14ac:dyDescent="0.25">
      <c r="A208" s="31" t="s">
        <v>411</v>
      </c>
      <c r="B208" s="15" t="s">
        <v>226</v>
      </c>
      <c r="C208" s="9">
        <v>31.6</v>
      </c>
      <c r="D208" s="10">
        <v>1</v>
      </c>
      <c r="E208" s="9">
        <v>3.164556962025316E-2</v>
      </c>
      <c r="F208" s="10">
        <v>0</v>
      </c>
    </row>
    <row r="209" spans="1:6" x14ac:dyDescent="0.25">
      <c r="A209" s="29" t="s">
        <v>116</v>
      </c>
      <c r="B209" s="15" t="s">
        <v>367</v>
      </c>
      <c r="C209" s="33">
        <v>0</v>
      </c>
      <c r="D209" s="34">
        <v>0</v>
      </c>
      <c r="E209" s="9">
        <v>0</v>
      </c>
      <c r="F209" s="10">
        <v>0</v>
      </c>
    </row>
    <row r="210" spans="1:6" x14ac:dyDescent="0.25">
      <c r="A210" s="29" t="s">
        <v>118</v>
      </c>
      <c r="B210" s="19" t="s">
        <v>11</v>
      </c>
      <c r="C210" s="33">
        <f>SUM(C211:C217)</f>
        <v>67.33</v>
      </c>
      <c r="D210" s="34">
        <f>SUM(D211:D217)</f>
        <v>4</v>
      </c>
      <c r="E210" s="9">
        <v>5.9408881627803362E-2</v>
      </c>
      <c r="F210" s="34">
        <f>SUM(F211:F217)</f>
        <v>0</v>
      </c>
    </row>
    <row r="211" spans="1:6" x14ac:dyDescent="0.25">
      <c r="A211" s="29" t="s">
        <v>368</v>
      </c>
      <c r="B211" s="15" t="s">
        <v>267</v>
      </c>
      <c r="C211" s="33">
        <v>5</v>
      </c>
      <c r="D211" s="34">
        <v>0</v>
      </c>
      <c r="E211" s="9">
        <v>0</v>
      </c>
      <c r="F211" s="34">
        <v>0</v>
      </c>
    </row>
    <row r="212" spans="1:6" x14ac:dyDescent="0.25">
      <c r="A212" s="29" t="s">
        <v>369</v>
      </c>
      <c r="B212" s="15" t="s">
        <v>313</v>
      </c>
      <c r="C212" s="33">
        <v>16.5</v>
      </c>
      <c r="D212" s="34">
        <v>1</v>
      </c>
      <c r="E212" s="9">
        <v>6.0606060606060608E-2</v>
      </c>
      <c r="F212" s="34">
        <v>0</v>
      </c>
    </row>
    <row r="213" spans="1:6" x14ac:dyDescent="0.25">
      <c r="A213" s="29" t="s">
        <v>370</v>
      </c>
      <c r="B213" s="15" t="s">
        <v>268</v>
      </c>
      <c r="C213" s="33">
        <v>7</v>
      </c>
      <c r="D213" s="34">
        <v>0</v>
      </c>
      <c r="E213" s="17">
        <v>0</v>
      </c>
      <c r="F213" s="34">
        <v>0</v>
      </c>
    </row>
    <row r="214" spans="1:6" x14ac:dyDescent="0.25">
      <c r="A214" s="29" t="s">
        <v>371</v>
      </c>
      <c r="B214" s="15" t="s">
        <v>269</v>
      </c>
      <c r="C214" s="33">
        <v>9</v>
      </c>
      <c r="D214" s="34">
        <v>1</v>
      </c>
      <c r="E214" s="17">
        <v>0.1111111111111111</v>
      </c>
      <c r="F214" s="34">
        <v>0</v>
      </c>
    </row>
    <row r="215" spans="1:6" x14ac:dyDescent="0.25">
      <c r="A215" s="29" t="s">
        <v>372</v>
      </c>
      <c r="B215" s="15" t="s">
        <v>270</v>
      </c>
      <c r="C215" s="33">
        <v>0</v>
      </c>
      <c r="D215" s="34">
        <v>0</v>
      </c>
      <c r="E215" s="17">
        <v>0</v>
      </c>
      <c r="F215" s="34">
        <v>0</v>
      </c>
    </row>
    <row r="216" spans="1:6" x14ac:dyDescent="0.25">
      <c r="A216" s="29" t="s">
        <v>373</v>
      </c>
      <c r="B216" s="15" t="s">
        <v>271</v>
      </c>
      <c r="C216" s="33">
        <v>0</v>
      </c>
      <c r="D216" s="34">
        <v>0</v>
      </c>
      <c r="E216" s="17">
        <v>0</v>
      </c>
      <c r="F216" s="34">
        <v>0</v>
      </c>
    </row>
    <row r="217" spans="1:6" x14ac:dyDescent="0.25">
      <c r="A217" s="29" t="s">
        <v>374</v>
      </c>
      <c r="B217" s="15" t="s">
        <v>314</v>
      </c>
      <c r="C217" s="33">
        <v>29.83</v>
      </c>
      <c r="D217" s="34">
        <v>2</v>
      </c>
      <c r="E217" s="17">
        <v>6.7046597385182705E-2</v>
      </c>
      <c r="F217" s="34">
        <v>0</v>
      </c>
    </row>
    <row r="218" spans="1:6" x14ac:dyDescent="0.25">
      <c r="A218" s="31" t="s">
        <v>19</v>
      </c>
      <c r="B218" s="19" t="s">
        <v>8</v>
      </c>
      <c r="C218" s="33">
        <f>SUM(C219:C226)</f>
        <v>716.79</v>
      </c>
      <c r="D218" s="34">
        <f t="shared" ref="D218" si="1">SUM(D219:D226)</f>
        <v>21</v>
      </c>
      <c r="E218" s="17">
        <v>2.9297283723266229E-2</v>
      </c>
      <c r="F218" s="10">
        <f>SUM(F219:F226)</f>
        <v>1</v>
      </c>
    </row>
    <row r="219" spans="1:6" ht="25.5" x14ac:dyDescent="0.25">
      <c r="A219" s="31">
        <v>1</v>
      </c>
      <c r="B219" s="15" t="s">
        <v>315</v>
      </c>
      <c r="C219" s="33">
        <v>18.05</v>
      </c>
      <c r="D219" s="34">
        <v>1</v>
      </c>
      <c r="E219" s="17">
        <v>5.5401662049861494E-2</v>
      </c>
      <c r="F219" s="34">
        <v>0</v>
      </c>
    </row>
    <row r="220" spans="1:6" x14ac:dyDescent="0.25">
      <c r="A220" s="31">
        <v>2</v>
      </c>
      <c r="B220" s="15" t="s">
        <v>227</v>
      </c>
      <c r="C220" s="33">
        <v>174.4</v>
      </c>
      <c r="D220" s="34">
        <v>5</v>
      </c>
      <c r="E220" s="9">
        <v>2.86697247706422E-2</v>
      </c>
      <c r="F220" s="34">
        <v>0</v>
      </c>
    </row>
    <row r="221" spans="1:6" x14ac:dyDescent="0.25">
      <c r="A221" s="31">
        <v>3</v>
      </c>
      <c r="B221" s="15" t="s">
        <v>228</v>
      </c>
      <c r="C221" s="33">
        <v>8.2100000000000009</v>
      </c>
      <c r="D221" s="34">
        <v>0</v>
      </c>
      <c r="E221" s="17">
        <v>0</v>
      </c>
      <c r="F221" s="34">
        <v>0</v>
      </c>
    </row>
    <row r="222" spans="1:6" x14ac:dyDescent="0.25">
      <c r="A222" s="31">
        <v>4</v>
      </c>
      <c r="B222" s="15" t="s">
        <v>229</v>
      </c>
      <c r="C222" s="33">
        <v>4.12</v>
      </c>
      <c r="D222" s="10">
        <v>0</v>
      </c>
      <c r="E222" s="17">
        <v>0</v>
      </c>
      <c r="F222" s="10">
        <v>0</v>
      </c>
    </row>
    <row r="223" spans="1:6" x14ac:dyDescent="0.25">
      <c r="A223" s="31">
        <v>5</v>
      </c>
      <c r="B223" s="15" t="s">
        <v>230</v>
      </c>
      <c r="C223" s="33">
        <v>73.099999999999994</v>
      </c>
      <c r="D223" s="10">
        <v>2</v>
      </c>
      <c r="E223" s="17">
        <v>2.7359781121751029E-2</v>
      </c>
      <c r="F223" s="10">
        <v>0</v>
      </c>
    </row>
    <row r="224" spans="1:6" x14ac:dyDescent="0.25">
      <c r="A224" s="31">
        <v>6</v>
      </c>
      <c r="B224" s="15" t="s">
        <v>231</v>
      </c>
      <c r="C224" s="33">
        <v>14.61</v>
      </c>
      <c r="D224" s="34">
        <v>0</v>
      </c>
      <c r="E224" s="9">
        <v>0</v>
      </c>
      <c r="F224" s="34">
        <v>0</v>
      </c>
    </row>
    <row r="225" spans="1:6" x14ac:dyDescent="0.25">
      <c r="A225" s="31">
        <v>7</v>
      </c>
      <c r="B225" s="15" t="s">
        <v>375</v>
      </c>
      <c r="C225" s="33">
        <v>424.3</v>
      </c>
      <c r="D225" s="10">
        <v>13</v>
      </c>
      <c r="E225" s="9">
        <v>3.0638699033702567E-2</v>
      </c>
      <c r="F225" s="10">
        <v>1</v>
      </c>
    </row>
    <row r="226" spans="1:6" x14ac:dyDescent="0.25">
      <c r="A226" s="31" t="s">
        <v>111</v>
      </c>
      <c r="B226" s="14" t="s">
        <v>11</v>
      </c>
      <c r="C226" s="33">
        <f>SUM(C227:C229)</f>
        <v>0</v>
      </c>
      <c r="D226" s="34">
        <f t="shared" ref="D226" si="2">SUM(D227:D229)</f>
        <v>0</v>
      </c>
      <c r="E226" s="17">
        <v>0</v>
      </c>
      <c r="F226" s="34">
        <f>SUM(F227:F229)</f>
        <v>0</v>
      </c>
    </row>
    <row r="227" spans="1:6" x14ac:dyDescent="0.25">
      <c r="A227" s="31" t="s">
        <v>22</v>
      </c>
      <c r="B227" s="15" t="s">
        <v>272</v>
      </c>
      <c r="C227" s="33">
        <v>0</v>
      </c>
      <c r="D227" s="34">
        <v>0</v>
      </c>
      <c r="E227" s="9">
        <v>0</v>
      </c>
      <c r="F227" s="34">
        <v>0</v>
      </c>
    </row>
    <row r="228" spans="1:6" x14ac:dyDescent="0.25">
      <c r="A228" s="31" t="s">
        <v>23</v>
      </c>
      <c r="B228" s="15" t="s">
        <v>273</v>
      </c>
      <c r="C228" s="33">
        <v>0</v>
      </c>
      <c r="D228" s="34">
        <v>0</v>
      </c>
      <c r="E228" s="17">
        <v>0</v>
      </c>
      <c r="F228" s="34">
        <v>0</v>
      </c>
    </row>
    <row r="229" spans="1:6" x14ac:dyDescent="0.25">
      <c r="A229" s="31" t="s">
        <v>24</v>
      </c>
      <c r="B229" s="15" t="s">
        <v>274</v>
      </c>
      <c r="C229" s="33">
        <v>0</v>
      </c>
      <c r="D229" s="34">
        <v>0</v>
      </c>
      <c r="E229" s="17">
        <v>0</v>
      </c>
      <c r="F229" s="34">
        <v>0</v>
      </c>
    </row>
    <row r="230" spans="1:6" x14ac:dyDescent="0.25">
      <c r="A230" s="31" t="s">
        <v>20</v>
      </c>
      <c r="B230" s="14" t="s">
        <v>9</v>
      </c>
      <c r="C230" s="9">
        <f>SUM(C231:C235)</f>
        <v>4438.2700000000004</v>
      </c>
      <c r="D230" s="10">
        <f>SUM(D231:D235)</f>
        <v>0</v>
      </c>
      <c r="E230" s="17">
        <v>0</v>
      </c>
      <c r="F230" s="10">
        <f>SUM(F231:F235)</f>
        <v>0</v>
      </c>
    </row>
    <row r="231" spans="1:6" ht="25.5" x14ac:dyDescent="0.25">
      <c r="A231" s="10">
        <v>1</v>
      </c>
      <c r="B231" s="15" t="s">
        <v>316</v>
      </c>
      <c r="C231" s="9">
        <v>319</v>
      </c>
      <c r="D231" s="10">
        <v>0</v>
      </c>
      <c r="E231" s="17">
        <v>0</v>
      </c>
      <c r="F231" s="10">
        <v>0</v>
      </c>
    </row>
    <row r="232" spans="1:6" x14ac:dyDescent="0.25">
      <c r="A232" s="10">
        <v>2</v>
      </c>
      <c r="B232" s="15" t="s">
        <v>232</v>
      </c>
      <c r="C232" s="9">
        <v>417.4</v>
      </c>
      <c r="D232" s="10">
        <v>0</v>
      </c>
      <c r="E232" s="9">
        <v>0</v>
      </c>
      <c r="F232" s="10">
        <v>0</v>
      </c>
    </row>
    <row r="233" spans="1:6" x14ac:dyDescent="0.25">
      <c r="A233" s="10">
        <v>3</v>
      </c>
      <c r="B233" s="15" t="s">
        <v>376</v>
      </c>
      <c r="C233" s="33">
        <v>942.77</v>
      </c>
      <c r="D233" s="34">
        <v>0</v>
      </c>
      <c r="E233" s="9">
        <v>0</v>
      </c>
      <c r="F233" s="10">
        <v>0</v>
      </c>
    </row>
    <row r="234" spans="1:6" x14ac:dyDescent="0.25">
      <c r="A234" s="10">
        <v>4</v>
      </c>
      <c r="B234" s="15" t="s">
        <v>233</v>
      </c>
      <c r="C234" s="9">
        <v>0</v>
      </c>
      <c r="D234" s="10">
        <v>0</v>
      </c>
      <c r="E234" s="9">
        <v>0</v>
      </c>
      <c r="F234" s="10">
        <v>0</v>
      </c>
    </row>
    <row r="235" spans="1:6" x14ac:dyDescent="0.25">
      <c r="A235" s="29" t="s">
        <v>105</v>
      </c>
      <c r="B235" s="19" t="s">
        <v>11</v>
      </c>
      <c r="C235" s="33">
        <f>SUM(C238:C251)</f>
        <v>2759.1</v>
      </c>
      <c r="D235" s="34">
        <f>SUM(D238:D251)</f>
        <v>0</v>
      </c>
      <c r="E235" s="9">
        <v>0</v>
      </c>
      <c r="F235" s="34">
        <f>SUM(F238:F251)</f>
        <v>0</v>
      </c>
    </row>
    <row r="236" spans="1:6" x14ac:dyDescent="0.25">
      <c r="A236" s="29" t="s">
        <v>377</v>
      </c>
      <c r="B236" s="15" t="s">
        <v>317</v>
      </c>
      <c r="C236" s="33">
        <v>205</v>
      </c>
      <c r="D236" s="34">
        <v>0</v>
      </c>
      <c r="E236" s="9">
        <v>0</v>
      </c>
      <c r="F236" s="34">
        <v>0</v>
      </c>
    </row>
    <row r="237" spans="1:6" x14ac:dyDescent="0.25">
      <c r="A237" s="29" t="s">
        <v>378</v>
      </c>
      <c r="B237" s="15" t="s">
        <v>318</v>
      </c>
      <c r="C237" s="33">
        <v>15.3</v>
      </c>
      <c r="D237" s="34">
        <v>0</v>
      </c>
      <c r="E237" s="9">
        <v>0</v>
      </c>
      <c r="F237" s="34">
        <v>0</v>
      </c>
    </row>
    <row r="238" spans="1:6" x14ac:dyDescent="0.25">
      <c r="A238" s="29" t="s">
        <v>379</v>
      </c>
      <c r="B238" s="15" t="s">
        <v>275</v>
      </c>
      <c r="C238" s="33">
        <v>150.1</v>
      </c>
      <c r="D238" s="34">
        <v>0</v>
      </c>
      <c r="E238" s="9">
        <v>0</v>
      </c>
      <c r="F238" s="34">
        <v>0</v>
      </c>
    </row>
    <row r="239" spans="1:6" x14ac:dyDescent="0.25">
      <c r="A239" s="29" t="s">
        <v>380</v>
      </c>
      <c r="B239" s="15" t="s">
        <v>234</v>
      </c>
      <c r="C239" s="33">
        <v>254</v>
      </c>
      <c r="D239" s="34">
        <v>0</v>
      </c>
      <c r="E239" s="9">
        <v>0</v>
      </c>
      <c r="F239" s="34">
        <v>0</v>
      </c>
    </row>
    <row r="240" spans="1:6" x14ac:dyDescent="0.25">
      <c r="A240" s="29" t="s">
        <v>381</v>
      </c>
      <c r="B240" s="15" t="s">
        <v>276</v>
      </c>
      <c r="C240" s="33">
        <v>350</v>
      </c>
      <c r="D240" s="34">
        <v>0</v>
      </c>
      <c r="E240" s="9">
        <v>0</v>
      </c>
      <c r="F240" s="34">
        <v>0</v>
      </c>
    </row>
    <row r="241" spans="1:6" x14ac:dyDescent="0.25">
      <c r="A241" s="29" t="s">
        <v>382</v>
      </c>
      <c r="B241" s="15" t="s">
        <v>319</v>
      </c>
      <c r="C241" s="33">
        <v>110</v>
      </c>
      <c r="D241" s="34">
        <v>0</v>
      </c>
      <c r="E241" s="9">
        <v>0</v>
      </c>
      <c r="F241" s="34">
        <v>0</v>
      </c>
    </row>
    <row r="242" spans="1:6" x14ac:dyDescent="0.25">
      <c r="A242" s="29" t="s">
        <v>383</v>
      </c>
      <c r="B242" s="15" t="s">
        <v>235</v>
      </c>
      <c r="C242" s="33">
        <v>200</v>
      </c>
      <c r="D242" s="34">
        <v>0</v>
      </c>
      <c r="E242" s="9">
        <v>0</v>
      </c>
      <c r="F242" s="34">
        <v>0</v>
      </c>
    </row>
    <row r="243" spans="1:6" x14ac:dyDescent="0.25">
      <c r="A243" s="29" t="s">
        <v>384</v>
      </c>
      <c r="B243" s="15" t="s">
        <v>320</v>
      </c>
      <c r="C243" s="33">
        <v>400</v>
      </c>
      <c r="D243" s="34">
        <v>0</v>
      </c>
      <c r="E243" s="9">
        <v>0</v>
      </c>
      <c r="F243" s="34">
        <v>0</v>
      </c>
    </row>
    <row r="244" spans="1:6" x14ac:dyDescent="0.25">
      <c r="A244" s="29" t="s">
        <v>385</v>
      </c>
      <c r="B244" s="15" t="s">
        <v>321</v>
      </c>
      <c r="C244" s="33">
        <v>120</v>
      </c>
      <c r="D244" s="34">
        <v>0</v>
      </c>
      <c r="E244" s="17">
        <v>0</v>
      </c>
      <c r="F244" s="34">
        <v>0</v>
      </c>
    </row>
    <row r="245" spans="1:6" x14ac:dyDescent="0.25">
      <c r="A245" s="29" t="s">
        <v>386</v>
      </c>
      <c r="B245" s="15" t="s">
        <v>322</v>
      </c>
      <c r="C245" s="33">
        <v>200</v>
      </c>
      <c r="D245" s="34">
        <v>0</v>
      </c>
      <c r="E245" s="17">
        <v>0</v>
      </c>
      <c r="F245" s="34">
        <v>0</v>
      </c>
    </row>
    <row r="246" spans="1:6" x14ac:dyDescent="0.25">
      <c r="A246" s="29" t="s">
        <v>387</v>
      </c>
      <c r="B246" s="15" t="s">
        <v>277</v>
      </c>
      <c r="C246" s="33">
        <v>150</v>
      </c>
      <c r="D246" s="34">
        <v>0</v>
      </c>
      <c r="E246" s="17">
        <v>0</v>
      </c>
      <c r="F246" s="34">
        <v>0</v>
      </c>
    </row>
    <row r="247" spans="1:6" x14ac:dyDescent="0.25">
      <c r="A247" s="29" t="s">
        <v>388</v>
      </c>
      <c r="B247" s="15" t="s">
        <v>278</v>
      </c>
      <c r="C247" s="9">
        <v>160</v>
      </c>
      <c r="D247" s="34">
        <v>0</v>
      </c>
      <c r="E247" s="17">
        <v>0</v>
      </c>
      <c r="F247" s="34">
        <v>0</v>
      </c>
    </row>
    <row r="248" spans="1:6" x14ac:dyDescent="0.25">
      <c r="A248" s="29" t="s">
        <v>389</v>
      </c>
      <c r="B248" s="15" t="s">
        <v>323</v>
      </c>
      <c r="C248" s="33">
        <v>20</v>
      </c>
      <c r="D248" s="34">
        <v>0</v>
      </c>
      <c r="E248" s="17">
        <v>0</v>
      </c>
      <c r="F248" s="34">
        <v>0</v>
      </c>
    </row>
    <row r="249" spans="1:6" x14ac:dyDescent="0.25">
      <c r="A249" s="29" t="s">
        <v>390</v>
      </c>
      <c r="B249" s="15" t="s">
        <v>324</v>
      </c>
      <c r="C249" s="9">
        <v>250</v>
      </c>
      <c r="D249" s="34">
        <v>0</v>
      </c>
      <c r="E249" s="17">
        <v>0</v>
      </c>
      <c r="F249" s="34">
        <v>0</v>
      </c>
    </row>
    <row r="250" spans="1:6" x14ac:dyDescent="0.25">
      <c r="A250" s="29" t="s">
        <v>391</v>
      </c>
      <c r="B250" s="15" t="s">
        <v>279</v>
      </c>
      <c r="C250" s="33">
        <v>350</v>
      </c>
      <c r="D250" s="34">
        <v>0</v>
      </c>
      <c r="E250" s="17">
        <v>0</v>
      </c>
      <c r="F250" s="34">
        <v>0</v>
      </c>
    </row>
    <row r="251" spans="1:6" x14ac:dyDescent="0.25">
      <c r="A251" s="29" t="s">
        <v>392</v>
      </c>
      <c r="B251" s="15" t="s">
        <v>280</v>
      </c>
      <c r="C251" s="33">
        <v>45</v>
      </c>
      <c r="D251" s="34">
        <v>0</v>
      </c>
      <c r="E251" s="17">
        <v>0</v>
      </c>
      <c r="F251" s="34">
        <v>0</v>
      </c>
    </row>
    <row r="252" spans="1:6" x14ac:dyDescent="0.25">
      <c r="A252" s="31" t="s">
        <v>21</v>
      </c>
      <c r="B252" s="14" t="s">
        <v>10</v>
      </c>
      <c r="C252" s="33">
        <f>SUM(C253:C292)</f>
        <v>2870.9190000000003</v>
      </c>
      <c r="D252" s="34">
        <f>SUM(D253:D292)</f>
        <v>86</v>
      </c>
      <c r="E252" s="17">
        <v>2.995556475121729E-2</v>
      </c>
      <c r="F252" s="10">
        <f>SUM(F253:F292)</f>
        <v>2</v>
      </c>
    </row>
    <row r="253" spans="1:6" x14ac:dyDescent="0.25">
      <c r="A253" s="31" t="s">
        <v>28</v>
      </c>
      <c r="B253" s="8" t="s">
        <v>325</v>
      </c>
      <c r="C253" s="9">
        <v>36.299999999999997</v>
      </c>
      <c r="D253" s="10">
        <v>1</v>
      </c>
      <c r="E253" s="9">
        <v>2.7548209366391185E-2</v>
      </c>
      <c r="F253" s="10">
        <v>0</v>
      </c>
    </row>
    <row r="254" spans="1:6" x14ac:dyDescent="0.25">
      <c r="A254" s="31" t="s">
        <v>100</v>
      </c>
      <c r="B254" s="8" t="s">
        <v>236</v>
      </c>
      <c r="C254" s="9">
        <v>36.299999999999997</v>
      </c>
      <c r="D254" s="10">
        <v>1</v>
      </c>
      <c r="E254" s="9">
        <v>2.7548209366391185E-2</v>
      </c>
      <c r="F254" s="10">
        <v>0</v>
      </c>
    </row>
    <row r="255" spans="1:6" x14ac:dyDescent="0.25">
      <c r="A255" s="31" t="s">
        <v>101</v>
      </c>
      <c r="B255" s="8" t="s">
        <v>237</v>
      </c>
      <c r="C255" s="9">
        <v>22.4</v>
      </c>
      <c r="D255" s="10">
        <v>1</v>
      </c>
      <c r="E255" s="9">
        <v>4.4642857142857144E-2</v>
      </c>
      <c r="F255" s="10">
        <v>0</v>
      </c>
    </row>
    <row r="256" spans="1:6" x14ac:dyDescent="0.25">
      <c r="A256" s="31" t="s">
        <v>103</v>
      </c>
      <c r="B256" s="8" t="s">
        <v>238</v>
      </c>
      <c r="C256" s="9">
        <v>14.5</v>
      </c>
      <c r="D256" s="10">
        <v>0</v>
      </c>
      <c r="E256" s="9">
        <v>0</v>
      </c>
      <c r="F256" s="10">
        <v>0</v>
      </c>
    </row>
    <row r="257" spans="1:6" x14ac:dyDescent="0.25">
      <c r="A257" s="31" t="s">
        <v>105</v>
      </c>
      <c r="B257" s="8" t="s">
        <v>239</v>
      </c>
      <c r="C257" s="9">
        <v>19.8</v>
      </c>
      <c r="D257" s="10">
        <v>1</v>
      </c>
      <c r="E257" s="9">
        <v>5.0505050505050504E-2</v>
      </c>
      <c r="F257" s="10">
        <v>0</v>
      </c>
    </row>
    <row r="258" spans="1:6" x14ac:dyDescent="0.25">
      <c r="A258" s="31" t="s">
        <v>107</v>
      </c>
      <c r="B258" s="8" t="s">
        <v>326</v>
      </c>
      <c r="C258" s="9">
        <v>127.15900000000001</v>
      </c>
      <c r="D258" s="10">
        <v>4</v>
      </c>
      <c r="E258" s="9">
        <v>3.1456680219253061E-2</v>
      </c>
      <c r="F258" s="10">
        <v>0</v>
      </c>
    </row>
    <row r="259" spans="1:6" x14ac:dyDescent="0.25">
      <c r="A259" s="31" t="s">
        <v>109</v>
      </c>
      <c r="B259" s="8" t="s">
        <v>240</v>
      </c>
      <c r="C259" s="9">
        <v>36.200000000000003</v>
      </c>
      <c r="D259" s="10">
        <v>1</v>
      </c>
      <c r="E259" s="9">
        <v>2.7624309392265192E-2</v>
      </c>
      <c r="F259" s="10">
        <v>0</v>
      </c>
    </row>
    <row r="260" spans="1:6" x14ac:dyDescent="0.25">
      <c r="A260" s="31" t="s">
        <v>111</v>
      </c>
      <c r="B260" s="8" t="s">
        <v>241</v>
      </c>
      <c r="C260" s="9">
        <v>386.3</v>
      </c>
      <c r="D260" s="10">
        <v>12</v>
      </c>
      <c r="E260" s="9">
        <v>3.1063939943049443E-2</v>
      </c>
      <c r="F260" s="10">
        <v>1</v>
      </c>
    </row>
    <row r="261" spans="1:6" x14ac:dyDescent="0.25">
      <c r="A261" s="31" t="s">
        <v>113</v>
      </c>
      <c r="B261" s="8" t="s">
        <v>242</v>
      </c>
      <c r="C261" s="9">
        <v>15.87</v>
      </c>
      <c r="D261" s="10">
        <v>0</v>
      </c>
      <c r="E261" s="9">
        <v>0</v>
      </c>
      <c r="F261" s="10">
        <v>0</v>
      </c>
    </row>
    <row r="262" spans="1:6" x14ac:dyDescent="0.25">
      <c r="A262" s="31" t="s">
        <v>114</v>
      </c>
      <c r="B262" s="8" t="s">
        <v>243</v>
      </c>
      <c r="C262" s="9">
        <v>50.2</v>
      </c>
      <c r="D262" s="10">
        <v>1</v>
      </c>
      <c r="E262" s="9">
        <v>1.9920318725099601E-2</v>
      </c>
      <c r="F262" s="10">
        <v>0</v>
      </c>
    </row>
    <row r="263" spans="1:6" x14ac:dyDescent="0.25">
      <c r="A263" s="31" t="s">
        <v>115</v>
      </c>
      <c r="B263" s="15" t="s">
        <v>244</v>
      </c>
      <c r="C263" s="9">
        <v>50.2</v>
      </c>
      <c r="D263" s="10">
        <v>1</v>
      </c>
      <c r="E263" s="9">
        <v>1.9920318725099601E-2</v>
      </c>
      <c r="F263" s="10">
        <v>0</v>
      </c>
    </row>
    <row r="264" spans="1:6" x14ac:dyDescent="0.25">
      <c r="A264" s="31" t="s">
        <v>74</v>
      </c>
      <c r="B264" s="8" t="s">
        <v>245</v>
      </c>
      <c r="C264" s="9">
        <v>22.1</v>
      </c>
      <c r="D264" s="10">
        <v>1</v>
      </c>
      <c r="E264" s="9">
        <v>4.5248868778280542E-2</v>
      </c>
      <c r="F264" s="10">
        <v>0</v>
      </c>
    </row>
    <row r="265" spans="1:6" x14ac:dyDescent="0.25">
      <c r="A265" s="31" t="s">
        <v>116</v>
      </c>
      <c r="B265" s="8" t="s">
        <v>246</v>
      </c>
      <c r="C265" s="9">
        <v>31.29</v>
      </c>
      <c r="D265" s="10">
        <v>1</v>
      </c>
      <c r="E265" s="9">
        <v>3.1959092361776929E-2</v>
      </c>
      <c r="F265" s="10">
        <v>0</v>
      </c>
    </row>
    <row r="266" spans="1:6" x14ac:dyDescent="0.25">
      <c r="A266" s="31" t="s">
        <v>118</v>
      </c>
      <c r="B266" s="8" t="s">
        <v>247</v>
      </c>
      <c r="C266" s="9">
        <v>15.55</v>
      </c>
      <c r="D266" s="10">
        <v>0</v>
      </c>
      <c r="E266" s="9">
        <v>0</v>
      </c>
      <c r="F266" s="10">
        <v>0</v>
      </c>
    </row>
    <row r="267" spans="1:6" ht="25.5" x14ac:dyDescent="0.25">
      <c r="A267" s="31" t="s">
        <v>120</v>
      </c>
      <c r="B267" s="8" t="s">
        <v>327</v>
      </c>
      <c r="C267" s="9">
        <v>36</v>
      </c>
      <c r="D267" s="10">
        <v>1</v>
      </c>
      <c r="E267" s="9">
        <v>2.7777777777777776E-2</v>
      </c>
      <c r="F267" s="10">
        <v>0</v>
      </c>
    </row>
    <row r="268" spans="1:6" x14ac:dyDescent="0.25">
      <c r="A268" s="31" t="s">
        <v>122</v>
      </c>
      <c r="B268" s="8" t="s">
        <v>248</v>
      </c>
      <c r="C268" s="9">
        <v>20</v>
      </c>
      <c r="D268" s="10">
        <v>0</v>
      </c>
      <c r="E268" s="9">
        <v>0</v>
      </c>
      <c r="F268" s="10">
        <v>0</v>
      </c>
    </row>
    <row r="269" spans="1:6" x14ac:dyDescent="0.25">
      <c r="A269" s="31" t="s">
        <v>124</v>
      </c>
      <c r="B269" s="8" t="s">
        <v>328</v>
      </c>
      <c r="C269" s="9">
        <v>155.1</v>
      </c>
      <c r="D269" s="10">
        <v>5</v>
      </c>
      <c r="E269" s="9">
        <v>3.2237266279819474E-2</v>
      </c>
      <c r="F269" s="10">
        <v>0</v>
      </c>
    </row>
    <row r="270" spans="1:6" ht="25.5" x14ac:dyDescent="0.25">
      <c r="A270" s="31" t="s">
        <v>126</v>
      </c>
      <c r="B270" s="8" t="s">
        <v>329</v>
      </c>
      <c r="C270" s="9">
        <v>81.7</v>
      </c>
      <c r="D270" s="10">
        <v>4</v>
      </c>
      <c r="E270" s="9">
        <v>4.8959608323133411E-2</v>
      </c>
      <c r="F270" s="10">
        <v>0</v>
      </c>
    </row>
    <row r="271" spans="1:6" ht="25.5" x14ac:dyDescent="0.25">
      <c r="A271" s="31" t="s">
        <v>128</v>
      </c>
      <c r="B271" s="8" t="s">
        <v>330</v>
      </c>
      <c r="C271" s="9">
        <v>367.3</v>
      </c>
      <c r="D271" s="10">
        <v>11</v>
      </c>
      <c r="E271" s="9">
        <v>2.9948271167982574E-2</v>
      </c>
      <c r="F271" s="10">
        <v>1</v>
      </c>
    </row>
    <row r="272" spans="1:6" ht="25.5" x14ac:dyDescent="0.25">
      <c r="A272" s="31" t="s">
        <v>130</v>
      </c>
      <c r="B272" s="8" t="s">
        <v>249</v>
      </c>
      <c r="C272" s="9">
        <v>38.4</v>
      </c>
      <c r="D272" s="10">
        <v>3</v>
      </c>
      <c r="E272" s="9">
        <v>7.8125E-2</v>
      </c>
      <c r="F272" s="10">
        <v>0</v>
      </c>
    </row>
    <row r="273" spans="1:6" ht="25.5" x14ac:dyDescent="0.25">
      <c r="A273" s="31" t="s">
        <v>132</v>
      </c>
      <c r="B273" s="8" t="s">
        <v>331</v>
      </c>
      <c r="C273" s="9">
        <v>188.1</v>
      </c>
      <c r="D273" s="10">
        <v>6</v>
      </c>
      <c r="E273" s="9">
        <v>3.1897926634768738E-2</v>
      </c>
      <c r="F273" s="10">
        <v>0</v>
      </c>
    </row>
    <row r="274" spans="1:6" x14ac:dyDescent="0.25">
      <c r="A274" s="31" t="s">
        <v>134</v>
      </c>
      <c r="B274" s="8" t="s">
        <v>393</v>
      </c>
      <c r="C274" s="33">
        <v>9.5</v>
      </c>
      <c r="D274" s="10">
        <v>1</v>
      </c>
      <c r="E274" s="9">
        <v>0.10526315789473684</v>
      </c>
      <c r="F274" s="10">
        <v>0</v>
      </c>
    </row>
    <row r="275" spans="1:6" ht="25.5" x14ac:dyDescent="0.25">
      <c r="A275" s="31" t="s">
        <v>136</v>
      </c>
      <c r="B275" s="8" t="s">
        <v>394</v>
      </c>
      <c r="C275" s="9">
        <v>58.3</v>
      </c>
      <c r="D275" s="10">
        <v>2</v>
      </c>
      <c r="E275" s="9">
        <v>3.430531732418525E-2</v>
      </c>
      <c r="F275" s="10">
        <v>0</v>
      </c>
    </row>
    <row r="276" spans="1:6" x14ac:dyDescent="0.25">
      <c r="A276" s="31" t="s">
        <v>63</v>
      </c>
      <c r="B276" s="8" t="s">
        <v>395</v>
      </c>
      <c r="C276" s="9">
        <v>47.8</v>
      </c>
      <c r="D276" s="10">
        <v>1</v>
      </c>
      <c r="E276" s="9">
        <v>2.0920502092050212E-2</v>
      </c>
      <c r="F276" s="10">
        <v>0</v>
      </c>
    </row>
    <row r="277" spans="1:6" ht="25.5" x14ac:dyDescent="0.25">
      <c r="A277" s="31" t="s">
        <v>192</v>
      </c>
      <c r="B277" s="8" t="s">
        <v>396</v>
      </c>
      <c r="C277" s="9">
        <v>63.9</v>
      </c>
      <c r="D277" s="10">
        <v>2</v>
      </c>
      <c r="E277" s="9">
        <v>3.1298904538341159E-2</v>
      </c>
      <c r="F277" s="10">
        <v>0</v>
      </c>
    </row>
    <row r="278" spans="1:6" x14ac:dyDescent="0.25">
      <c r="A278" s="31" t="s">
        <v>193</v>
      </c>
      <c r="B278" s="8" t="s">
        <v>397</v>
      </c>
      <c r="C278" s="9">
        <v>59.35</v>
      </c>
      <c r="D278" s="10">
        <v>2</v>
      </c>
      <c r="E278" s="9">
        <v>3.3698399326032011E-2</v>
      </c>
      <c r="F278" s="10">
        <v>0</v>
      </c>
    </row>
    <row r="279" spans="1:6" ht="25.5" x14ac:dyDescent="0.25">
      <c r="A279" s="31" t="s">
        <v>195</v>
      </c>
      <c r="B279" s="8" t="s">
        <v>332</v>
      </c>
      <c r="C279" s="9">
        <v>126.1</v>
      </c>
      <c r="D279" s="10">
        <v>4</v>
      </c>
      <c r="E279" s="9">
        <v>3.1720856463124503E-2</v>
      </c>
      <c r="F279" s="10">
        <v>0</v>
      </c>
    </row>
    <row r="280" spans="1:6" x14ac:dyDescent="0.25">
      <c r="A280" s="31" t="s">
        <v>197</v>
      </c>
      <c r="B280" s="8" t="s">
        <v>250</v>
      </c>
      <c r="C280" s="9">
        <v>37.4</v>
      </c>
      <c r="D280" s="10">
        <v>1</v>
      </c>
      <c r="E280" s="9">
        <v>2.6737967914438502E-2</v>
      </c>
      <c r="F280" s="10">
        <v>0</v>
      </c>
    </row>
    <row r="281" spans="1:6" ht="25.5" x14ac:dyDescent="0.25">
      <c r="A281" s="31" t="s">
        <v>199</v>
      </c>
      <c r="B281" s="8" t="s">
        <v>251</v>
      </c>
      <c r="C281" s="9">
        <v>34.799999999999997</v>
      </c>
      <c r="D281" s="10">
        <v>1</v>
      </c>
      <c r="E281" s="9">
        <v>2.8735632183908049E-2</v>
      </c>
      <c r="F281" s="10">
        <v>0</v>
      </c>
    </row>
    <row r="282" spans="1:6" x14ac:dyDescent="0.25">
      <c r="A282" s="31" t="s">
        <v>201</v>
      </c>
      <c r="B282" s="8" t="s">
        <v>252</v>
      </c>
      <c r="C282" s="9">
        <v>38.799999999999997</v>
      </c>
      <c r="D282" s="10">
        <v>1</v>
      </c>
      <c r="E282" s="9">
        <v>2.5773195876288662E-2</v>
      </c>
      <c r="F282" s="10">
        <v>0</v>
      </c>
    </row>
    <row r="283" spans="1:6" x14ac:dyDescent="0.25">
      <c r="A283" s="31" t="s">
        <v>203</v>
      </c>
      <c r="B283" s="8" t="s">
        <v>253</v>
      </c>
      <c r="C283" s="9">
        <v>50.9</v>
      </c>
      <c r="D283" s="10">
        <v>2</v>
      </c>
      <c r="E283" s="9">
        <v>3.9292730844793712E-2</v>
      </c>
      <c r="F283" s="10">
        <v>0</v>
      </c>
    </row>
    <row r="284" spans="1:6" x14ac:dyDescent="0.25">
      <c r="A284" s="31" t="s">
        <v>205</v>
      </c>
      <c r="B284" s="8" t="s">
        <v>254</v>
      </c>
      <c r="C284" s="9">
        <v>9.1999999999999993</v>
      </c>
      <c r="D284" s="10">
        <v>0</v>
      </c>
      <c r="E284" s="9">
        <v>0</v>
      </c>
      <c r="F284" s="10">
        <v>0</v>
      </c>
    </row>
    <row r="285" spans="1:6" x14ac:dyDescent="0.25">
      <c r="A285" s="31" t="s">
        <v>207</v>
      </c>
      <c r="B285" s="8" t="s">
        <v>333</v>
      </c>
      <c r="C285" s="9">
        <v>35</v>
      </c>
      <c r="D285" s="10">
        <v>1</v>
      </c>
      <c r="E285" s="9">
        <v>2.8571428571428571E-2</v>
      </c>
      <c r="F285" s="10">
        <v>0</v>
      </c>
    </row>
    <row r="286" spans="1:6" x14ac:dyDescent="0.25">
      <c r="A286" s="31" t="s">
        <v>209</v>
      </c>
      <c r="B286" s="8" t="s">
        <v>256</v>
      </c>
      <c r="C286" s="9">
        <v>47.6</v>
      </c>
      <c r="D286" s="10">
        <v>1</v>
      </c>
      <c r="E286" s="9">
        <v>2.1008403361344536E-2</v>
      </c>
      <c r="F286" s="10">
        <v>0</v>
      </c>
    </row>
    <row r="287" spans="1:6" x14ac:dyDescent="0.25">
      <c r="A287" s="31" t="s">
        <v>211</v>
      </c>
      <c r="B287" s="8" t="s">
        <v>257</v>
      </c>
      <c r="C287" s="9">
        <v>11.6</v>
      </c>
      <c r="D287" s="10">
        <v>0</v>
      </c>
      <c r="E287" s="9">
        <v>0</v>
      </c>
      <c r="F287" s="10">
        <v>0</v>
      </c>
    </row>
    <row r="288" spans="1:6" x14ac:dyDescent="0.25">
      <c r="A288" s="31" t="s">
        <v>212</v>
      </c>
      <c r="B288" s="8" t="s">
        <v>258</v>
      </c>
      <c r="C288" s="9">
        <v>36.4</v>
      </c>
      <c r="D288" s="10">
        <v>1</v>
      </c>
      <c r="E288" s="9">
        <v>2.7472527472527472E-2</v>
      </c>
      <c r="F288" s="10">
        <v>0</v>
      </c>
    </row>
    <row r="289" spans="1:6" x14ac:dyDescent="0.25">
      <c r="A289" s="31" t="s">
        <v>214</v>
      </c>
      <c r="B289" s="8" t="s">
        <v>259</v>
      </c>
      <c r="C289" s="9">
        <v>30.4</v>
      </c>
      <c r="D289" s="10">
        <v>1</v>
      </c>
      <c r="E289" s="9">
        <v>3.2894736842105261E-2</v>
      </c>
      <c r="F289" s="10">
        <v>0</v>
      </c>
    </row>
    <row r="290" spans="1:6" x14ac:dyDescent="0.25">
      <c r="A290" s="31" t="s">
        <v>99</v>
      </c>
      <c r="B290" s="8" t="s">
        <v>260</v>
      </c>
      <c r="C290" s="9">
        <v>30.2</v>
      </c>
      <c r="D290" s="10">
        <v>1</v>
      </c>
      <c r="E290" s="9">
        <v>3.3112582781456956E-2</v>
      </c>
      <c r="F290" s="10">
        <v>0</v>
      </c>
    </row>
    <row r="291" spans="1:6" ht="25.5" x14ac:dyDescent="0.25">
      <c r="A291" s="29" t="s">
        <v>255</v>
      </c>
      <c r="B291" s="15" t="s">
        <v>398</v>
      </c>
      <c r="C291" s="33">
        <v>29</v>
      </c>
      <c r="D291" s="34">
        <v>0</v>
      </c>
      <c r="E291" s="9">
        <v>0</v>
      </c>
      <c r="F291" s="10">
        <v>0</v>
      </c>
    </row>
    <row r="292" spans="1:6" x14ac:dyDescent="0.25">
      <c r="A292" s="29" t="s">
        <v>399</v>
      </c>
      <c r="B292" s="19" t="s">
        <v>11</v>
      </c>
      <c r="C292" s="33">
        <f>SUM(C293:C303)</f>
        <v>363.90000000000003</v>
      </c>
      <c r="D292" s="34">
        <f>SUM(D293:D303)</f>
        <v>9</v>
      </c>
      <c r="E292" s="9">
        <v>2.4732069249793896E-2</v>
      </c>
      <c r="F292" s="34">
        <f>SUM(F293:F303)</f>
        <v>0</v>
      </c>
    </row>
    <row r="293" spans="1:6" x14ac:dyDescent="0.25">
      <c r="A293" s="29" t="s">
        <v>400</v>
      </c>
      <c r="B293" s="15" t="s">
        <v>281</v>
      </c>
      <c r="C293" s="33">
        <v>30.1</v>
      </c>
      <c r="D293" s="34">
        <v>1</v>
      </c>
      <c r="E293" s="9">
        <v>3.3222591362126241E-2</v>
      </c>
      <c r="F293" s="34">
        <v>0</v>
      </c>
    </row>
    <row r="294" spans="1:6" x14ac:dyDescent="0.25">
      <c r="A294" s="29" t="s">
        <v>401</v>
      </c>
      <c r="B294" s="15" t="s">
        <v>282</v>
      </c>
      <c r="C294" s="33">
        <v>11.2</v>
      </c>
      <c r="D294" s="34">
        <v>0</v>
      </c>
      <c r="E294" s="9">
        <v>0</v>
      </c>
      <c r="F294" s="34">
        <v>0</v>
      </c>
    </row>
    <row r="295" spans="1:6" x14ac:dyDescent="0.25">
      <c r="A295" s="29" t="s">
        <v>402</v>
      </c>
      <c r="B295" s="15" t="s">
        <v>337</v>
      </c>
      <c r="C295" s="9">
        <v>15</v>
      </c>
      <c r="D295" s="10">
        <v>0</v>
      </c>
      <c r="E295" s="9">
        <v>0</v>
      </c>
      <c r="F295" s="34">
        <v>0</v>
      </c>
    </row>
    <row r="296" spans="1:6" x14ac:dyDescent="0.25">
      <c r="A296" s="29" t="s">
        <v>403</v>
      </c>
      <c r="B296" s="15" t="s">
        <v>283</v>
      </c>
      <c r="C296" s="33">
        <v>25.9</v>
      </c>
      <c r="D296" s="34">
        <v>1</v>
      </c>
      <c r="E296" s="9">
        <v>3.8610038610038609E-2</v>
      </c>
      <c r="F296" s="34">
        <v>0</v>
      </c>
    </row>
    <row r="297" spans="1:6" x14ac:dyDescent="0.25">
      <c r="A297" s="29" t="s">
        <v>404</v>
      </c>
      <c r="B297" s="15" t="s">
        <v>339</v>
      </c>
      <c r="C297" s="33">
        <v>48.1</v>
      </c>
      <c r="D297" s="10">
        <v>1</v>
      </c>
      <c r="E297" s="9">
        <v>2.0790020790020788E-2</v>
      </c>
      <c r="F297" s="34">
        <v>0</v>
      </c>
    </row>
    <row r="298" spans="1:6" x14ac:dyDescent="0.25">
      <c r="A298" s="29" t="s">
        <v>405</v>
      </c>
      <c r="B298" s="15" t="s">
        <v>284</v>
      </c>
      <c r="C298" s="33">
        <v>50.2</v>
      </c>
      <c r="D298" s="34">
        <v>2</v>
      </c>
      <c r="E298" s="17">
        <v>3.9840637450199202E-2</v>
      </c>
      <c r="F298" s="34">
        <v>0</v>
      </c>
    </row>
    <row r="299" spans="1:6" x14ac:dyDescent="0.25">
      <c r="A299" s="29" t="s">
        <v>406</v>
      </c>
      <c r="B299" s="15" t="s">
        <v>340</v>
      </c>
      <c r="C299" s="33">
        <v>54</v>
      </c>
      <c r="D299" s="34">
        <v>2</v>
      </c>
      <c r="E299" s="17">
        <v>3.7037037037037035E-2</v>
      </c>
      <c r="F299" s="34">
        <v>0</v>
      </c>
    </row>
    <row r="300" spans="1:6" x14ac:dyDescent="0.25">
      <c r="A300" s="29" t="s">
        <v>407</v>
      </c>
      <c r="B300" s="15" t="s">
        <v>341</v>
      </c>
      <c r="C300" s="33">
        <v>46</v>
      </c>
      <c r="D300" s="34">
        <v>1</v>
      </c>
      <c r="E300" s="17">
        <v>2.1739130434782608E-2</v>
      </c>
      <c r="F300" s="34">
        <v>0</v>
      </c>
    </row>
    <row r="301" spans="1:6" x14ac:dyDescent="0.25">
      <c r="A301" s="29" t="s">
        <v>408</v>
      </c>
      <c r="B301" s="15" t="s">
        <v>285</v>
      </c>
      <c r="C301" s="33">
        <v>23.3</v>
      </c>
      <c r="D301" s="34">
        <v>0</v>
      </c>
      <c r="E301" s="17">
        <v>0</v>
      </c>
      <c r="F301" s="34">
        <v>0</v>
      </c>
    </row>
    <row r="302" spans="1:6" x14ac:dyDescent="0.25">
      <c r="A302" s="29" t="s">
        <v>409</v>
      </c>
      <c r="B302" s="15" t="s">
        <v>286</v>
      </c>
      <c r="C302" s="33">
        <v>40</v>
      </c>
      <c r="D302" s="34">
        <v>1</v>
      </c>
      <c r="E302" s="17">
        <v>2.5000000000000001E-2</v>
      </c>
      <c r="F302" s="34">
        <v>0</v>
      </c>
    </row>
    <row r="303" spans="1:6" x14ac:dyDescent="0.25">
      <c r="A303" s="29" t="s">
        <v>410</v>
      </c>
      <c r="B303" s="15" t="s">
        <v>287</v>
      </c>
      <c r="C303" s="33">
        <v>20.100000000000001</v>
      </c>
      <c r="D303" s="34">
        <v>0</v>
      </c>
      <c r="E303" s="17">
        <v>0</v>
      </c>
      <c r="F303" s="34">
        <v>0</v>
      </c>
    </row>
    <row r="304" spans="1:6" x14ac:dyDescent="0.25">
      <c r="A304" s="37" t="s">
        <v>25</v>
      </c>
      <c r="B304" s="38"/>
      <c r="C304" s="33">
        <f>SUM(C10,C36,C80,C105,C132,C158,C196,C218,C230,C252)</f>
        <v>15960.239</v>
      </c>
      <c r="D304" s="34">
        <f>SUM(D10,D36,D80,D105,D132,D158,D196,D218,D230,D252)</f>
        <v>453</v>
      </c>
      <c r="E304" s="17">
        <v>2.8383033612466579E-2</v>
      </c>
      <c r="F304" s="10">
        <f>SUM(F10,F36,F80,F105,F132,F158,F196,F218,F230,F252)</f>
        <v>5</v>
      </c>
    </row>
    <row r="305" spans="1:6" x14ac:dyDescent="0.25">
      <c r="A305" s="7"/>
      <c r="B305" s="7"/>
      <c r="C305" s="7"/>
      <c r="D305" s="7"/>
      <c r="E305" s="27"/>
      <c r="F305" s="7"/>
    </row>
    <row r="306" spans="1:6" x14ac:dyDescent="0.25">
      <c r="A306" s="7"/>
      <c r="B306" s="7"/>
      <c r="C306" s="7"/>
      <c r="D306" s="7"/>
      <c r="E306" s="27"/>
      <c r="F306" s="7"/>
    </row>
    <row r="307" spans="1:6" x14ac:dyDescent="0.25">
      <c r="A307" s="7"/>
      <c r="B307" s="7"/>
      <c r="C307" s="7"/>
      <c r="D307" s="7"/>
      <c r="E307" s="27"/>
      <c r="F307" s="7"/>
    </row>
    <row r="308" spans="1:6" x14ac:dyDescent="0.25">
      <c r="A308" s="7"/>
      <c r="B308" s="7"/>
      <c r="C308" s="7"/>
      <c r="D308" s="7"/>
      <c r="E308" s="27"/>
      <c r="F308" s="7"/>
    </row>
    <row r="309" spans="1:6" x14ac:dyDescent="0.25">
      <c r="A309" s="7"/>
      <c r="B309" s="7"/>
      <c r="C309" s="7"/>
      <c r="D309" s="7"/>
      <c r="E309" s="27"/>
      <c r="F309" s="7"/>
    </row>
    <row r="310" spans="1:6" x14ac:dyDescent="0.25">
      <c r="A310" s="7"/>
      <c r="B310" s="7"/>
      <c r="C310" s="7"/>
      <c r="D310" s="7"/>
      <c r="E310" s="27"/>
      <c r="F310" s="7"/>
    </row>
    <row r="311" spans="1:6" x14ac:dyDescent="0.25">
      <c r="A311" s="7"/>
      <c r="B311" s="7"/>
      <c r="C311" s="7"/>
      <c r="D311" s="7"/>
      <c r="E311" s="27"/>
      <c r="F311" s="7"/>
    </row>
    <row r="312" spans="1:6" x14ac:dyDescent="0.25">
      <c r="A312" s="7"/>
      <c r="B312" s="7"/>
      <c r="C312" s="7"/>
      <c r="D312" s="7"/>
      <c r="E312" s="27"/>
      <c r="F312" s="7"/>
    </row>
    <row r="313" spans="1:6" x14ac:dyDescent="0.25">
      <c r="A313" s="7"/>
      <c r="B313" s="7"/>
      <c r="C313" s="7"/>
      <c r="D313" s="7"/>
      <c r="E313" s="27"/>
      <c r="F313" s="7"/>
    </row>
    <row r="314" spans="1:6" x14ac:dyDescent="0.25">
      <c r="A314" s="7"/>
      <c r="B314" s="7"/>
      <c r="C314" s="7"/>
      <c r="D314" s="7"/>
      <c r="E314" s="27"/>
      <c r="F314" s="7"/>
    </row>
    <row r="315" spans="1:6" x14ac:dyDescent="0.25">
      <c r="A315" s="7"/>
      <c r="B315" s="7"/>
      <c r="C315" s="7"/>
      <c r="D315" s="7"/>
      <c r="E315" s="27"/>
      <c r="F315" s="7"/>
    </row>
    <row r="316" spans="1:6" x14ac:dyDescent="0.25">
      <c r="A316" s="7"/>
      <c r="B316" s="7"/>
      <c r="C316" s="7"/>
      <c r="D316" s="7"/>
      <c r="E316" s="27"/>
      <c r="F316" s="7"/>
    </row>
    <row r="317" spans="1:6" x14ac:dyDescent="0.25">
      <c r="A317" s="7"/>
      <c r="B317" s="7"/>
      <c r="C317" s="7"/>
      <c r="D317" s="7"/>
      <c r="E317" s="27"/>
      <c r="F317" s="7"/>
    </row>
    <row r="318" spans="1:6" x14ac:dyDescent="0.25">
      <c r="A318" s="7"/>
      <c r="B318" s="7"/>
      <c r="C318" s="7"/>
      <c r="D318" s="7"/>
      <c r="E318" s="27"/>
      <c r="F318" s="7"/>
    </row>
    <row r="319" spans="1:6" x14ac:dyDescent="0.25">
      <c r="A319" s="7"/>
      <c r="B319" s="7"/>
      <c r="C319" s="7"/>
      <c r="D319" s="7"/>
      <c r="E319" s="27"/>
      <c r="F319" s="7"/>
    </row>
    <row r="320" spans="1:6" x14ac:dyDescent="0.25">
      <c r="A320" s="7"/>
      <c r="B320" s="7"/>
      <c r="C320" s="7"/>
      <c r="D320" s="7"/>
      <c r="E320" s="27"/>
      <c r="F320" s="7"/>
    </row>
    <row r="321" spans="1:6" x14ac:dyDescent="0.25">
      <c r="A321" s="7"/>
      <c r="B321" s="7"/>
      <c r="C321" s="7"/>
      <c r="D321" s="7"/>
      <c r="E321" s="27"/>
      <c r="F321" s="7"/>
    </row>
    <row r="322" spans="1:6" x14ac:dyDescent="0.25">
      <c r="A322" s="7"/>
      <c r="B322" s="7"/>
      <c r="C322" s="7"/>
      <c r="D322" s="7"/>
      <c r="E322" s="27"/>
      <c r="F322" s="7"/>
    </row>
    <row r="323" spans="1:6" x14ac:dyDescent="0.25">
      <c r="A323" s="7"/>
      <c r="B323" s="7"/>
      <c r="C323" s="7"/>
      <c r="D323" s="7"/>
      <c r="E323" s="27"/>
      <c r="F323" s="7"/>
    </row>
    <row r="324" spans="1:6" x14ac:dyDescent="0.25">
      <c r="A324" s="7"/>
      <c r="B324" s="7"/>
      <c r="C324" s="7"/>
      <c r="D324" s="7"/>
      <c r="E324" s="27"/>
      <c r="F324" s="7"/>
    </row>
    <row r="325" spans="1:6" x14ac:dyDescent="0.25">
      <c r="A325" s="7"/>
      <c r="B325" s="7"/>
      <c r="C325" s="7"/>
      <c r="D325" s="7"/>
      <c r="E325" s="27"/>
      <c r="F325" s="7"/>
    </row>
    <row r="326" spans="1:6" x14ac:dyDescent="0.25">
      <c r="A326" s="7"/>
      <c r="B326" s="7"/>
      <c r="C326" s="7"/>
      <c r="D326" s="7"/>
      <c r="E326" s="27"/>
      <c r="F326" s="7"/>
    </row>
    <row r="327" spans="1:6" x14ac:dyDescent="0.25">
      <c r="A327" s="7"/>
      <c r="B327" s="7"/>
      <c r="C327" s="7"/>
      <c r="D327" s="7"/>
      <c r="E327" s="27"/>
      <c r="F327" s="7"/>
    </row>
    <row r="328" spans="1:6" x14ac:dyDescent="0.25">
      <c r="A328" s="7"/>
      <c r="B328" s="7"/>
      <c r="C328" s="7"/>
      <c r="D328" s="7"/>
      <c r="E328" s="27"/>
      <c r="F328" s="7"/>
    </row>
    <row r="329" spans="1:6" x14ac:dyDescent="0.25">
      <c r="A329" s="7"/>
      <c r="B329" s="7"/>
      <c r="C329" s="7"/>
      <c r="D329" s="7"/>
      <c r="E329" s="27"/>
      <c r="F329" s="7"/>
    </row>
    <row r="330" spans="1:6" x14ac:dyDescent="0.25">
      <c r="A330" s="7"/>
      <c r="B330" s="7"/>
      <c r="C330" s="7"/>
      <c r="D330" s="7"/>
      <c r="E330" s="27"/>
      <c r="F330" s="7"/>
    </row>
    <row r="331" spans="1:6" x14ac:dyDescent="0.25">
      <c r="A331" s="7"/>
      <c r="B331" s="7"/>
      <c r="C331" s="7"/>
      <c r="D331" s="7"/>
      <c r="E331" s="27"/>
      <c r="F331" s="7"/>
    </row>
    <row r="332" spans="1:6" x14ac:dyDescent="0.25">
      <c r="A332" s="7"/>
      <c r="B332" s="7"/>
      <c r="C332" s="7"/>
      <c r="D332" s="7"/>
      <c r="E332" s="27"/>
      <c r="F332" s="7"/>
    </row>
    <row r="333" spans="1:6" x14ac:dyDescent="0.25">
      <c r="A333" s="7"/>
      <c r="B333" s="7"/>
      <c r="C333" s="7"/>
      <c r="D333" s="7"/>
      <c r="E333" s="27"/>
      <c r="F333" s="7"/>
    </row>
    <row r="334" spans="1:6" x14ac:dyDescent="0.25">
      <c r="A334" s="7"/>
      <c r="B334" s="7"/>
      <c r="C334" s="7"/>
      <c r="D334" s="7"/>
      <c r="E334" s="27"/>
      <c r="F334" s="7"/>
    </row>
    <row r="335" spans="1:6" x14ac:dyDescent="0.25">
      <c r="A335" s="7"/>
      <c r="B335" s="7"/>
      <c r="C335" s="7"/>
      <c r="D335" s="7"/>
      <c r="E335" s="27"/>
      <c r="F335" s="7"/>
    </row>
    <row r="336" spans="1:6" x14ac:dyDescent="0.25">
      <c r="A336" s="7"/>
      <c r="B336" s="7"/>
      <c r="C336" s="7"/>
      <c r="D336" s="7"/>
      <c r="E336" s="27"/>
      <c r="F336" s="7"/>
    </row>
    <row r="337" spans="1:6" x14ac:dyDescent="0.25">
      <c r="A337" s="7"/>
      <c r="B337" s="7"/>
      <c r="C337" s="7"/>
      <c r="D337" s="7"/>
      <c r="E337" s="27"/>
      <c r="F337" s="7"/>
    </row>
    <row r="338" spans="1:6" x14ac:dyDescent="0.25">
      <c r="A338" s="7"/>
      <c r="B338" s="7"/>
      <c r="C338" s="7"/>
      <c r="D338" s="7"/>
      <c r="E338" s="27"/>
      <c r="F338" s="7"/>
    </row>
    <row r="339" spans="1:6" x14ac:dyDescent="0.25">
      <c r="A339" s="7"/>
      <c r="B339" s="7"/>
      <c r="C339" s="7"/>
      <c r="D339" s="7"/>
      <c r="E339" s="27"/>
      <c r="F339" s="7"/>
    </row>
    <row r="340" spans="1:6" x14ac:dyDescent="0.25">
      <c r="A340" s="7"/>
      <c r="B340" s="7"/>
      <c r="C340" s="7"/>
      <c r="D340" s="7"/>
      <c r="E340" s="27"/>
      <c r="F340" s="7"/>
    </row>
    <row r="341" spans="1:6" x14ac:dyDescent="0.25">
      <c r="A341" s="7"/>
      <c r="B341" s="7"/>
      <c r="C341" s="7"/>
      <c r="D341" s="7"/>
      <c r="E341" s="27"/>
      <c r="F341" s="7"/>
    </row>
    <row r="342" spans="1:6" x14ac:dyDescent="0.25">
      <c r="A342" s="7"/>
      <c r="B342" s="7"/>
      <c r="C342" s="7"/>
      <c r="D342" s="7"/>
      <c r="E342" s="27"/>
      <c r="F342" s="7"/>
    </row>
    <row r="343" spans="1:6" x14ac:dyDescent="0.25">
      <c r="A343" s="7"/>
      <c r="B343" s="7"/>
      <c r="C343" s="7"/>
      <c r="D343" s="7"/>
      <c r="E343" s="27"/>
      <c r="F343" s="7"/>
    </row>
    <row r="344" spans="1:6" x14ac:dyDescent="0.25">
      <c r="A344" s="7"/>
      <c r="B344" s="7"/>
      <c r="C344" s="7"/>
      <c r="D344" s="7"/>
      <c r="E344" s="27"/>
      <c r="F344" s="7"/>
    </row>
    <row r="345" spans="1:6" x14ac:dyDescent="0.25">
      <c r="A345" s="7"/>
      <c r="B345" s="7"/>
      <c r="C345" s="7"/>
      <c r="D345" s="7"/>
      <c r="E345" s="27"/>
      <c r="F345" s="7"/>
    </row>
    <row r="346" spans="1:6" x14ac:dyDescent="0.25">
      <c r="A346" s="7"/>
      <c r="B346" s="7"/>
      <c r="C346" s="7"/>
      <c r="D346" s="7"/>
      <c r="E346" s="27"/>
      <c r="F346" s="7"/>
    </row>
    <row r="347" spans="1:6" x14ac:dyDescent="0.25">
      <c r="A347" s="7"/>
      <c r="B347" s="7"/>
      <c r="C347" s="7"/>
      <c r="D347" s="7"/>
      <c r="E347" s="27"/>
      <c r="F347" s="7"/>
    </row>
    <row r="348" spans="1:6" x14ac:dyDescent="0.25">
      <c r="A348" s="7"/>
      <c r="B348" s="7"/>
      <c r="C348" s="7"/>
      <c r="D348" s="7"/>
      <c r="E348" s="27"/>
      <c r="F348" s="7"/>
    </row>
    <row r="349" spans="1:6" x14ac:dyDescent="0.25">
      <c r="A349" s="7"/>
      <c r="B349" s="7"/>
      <c r="C349" s="7"/>
      <c r="D349" s="7"/>
      <c r="E349" s="27"/>
      <c r="F349" s="7"/>
    </row>
    <row r="350" spans="1:6" x14ac:dyDescent="0.25">
      <c r="A350" s="7"/>
      <c r="B350" s="7"/>
      <c r="C350" s="7"/>
      <c r="D350" s="7"/>
      <c r="E350" s="27"/>
      <c r="F350" s="7"/>
    </row>
    <row r="351" spans="1:6" x14ac:dyDescent="0.25">
      <c r="A351" s="7"/>
      <c r="B351" s="7"/>
      <c r="C351" s="7"/>
      <c r="D351" s="7"/>
      <c r="E351" s="27"/>
      <c r="F351" s="7"/>
    </row>
    <row r="352" spans="1:6" x14ac:dyDescent="0.25">
      <c r="A352" s="7"/>
      <c r="B352" s="7"/>
      <c r="C352" s="7"/>
      <c r="D352" s="7"/>
      <c r="E352" s="27"/>
      <c r="F352" s="7"/>
    </row>
    <row r="353" spans="1:6" x14ac:dyDescent="0.25">
      <c r="A353" s="7"/>
      <c r="B353" s="7"/>
      <c r="C353" s="7"/>
      <c r="D353" s="7"/>
      <c r="E353" s="27"/>
      <c r="F353" s="7"/>
    </row>
    <row r="354" spans="1:6" x14ac:dyDescent="0.25">
      <c r="A354" s="7"/>
      <c r="B354" s="7"/>
      <c r="C354" s="7"/>
      <c r="D354" s="7"/>
      <c r="E354" s="27"/>
      <c r="F354" s="7"/>
    </row>
    <row r="355" spans="1:6" x14ac:dyDescent="0.25">
      <c r="A355" s="7"/>
      <c r="B355" s="7"/>
      <c r="C355" s="7"/>
      <c r="D355" s="7"/>
      <c r="E355" s="27"/>
      <c r="F355" s="7"/>
    </row>
    <row r="356" spans="1:6" x14ac:dyDescent="0.25">
      <c r="A356" s="7"/>
      <c r="B356" s="7"/>
      <c r="C356" s="7"/>
      <c r="D356" s="7"/>
      <c r="E356" s="27"/>
      <c r="F356" s="7"/>
    </row>
    <row r="357" spans="1:6" x14ac:dyDescent="0.25">
      <c r="A357" s="7"/>
      <c r="B357" s="7"/>
      <c r="C357" s="7"/>
      <c r="D357" s="7"/>
      <c r="E357" s="27"/>
      <c r="F357" s="7"/>
    </row>
    <row r="358" spans="1:6" x14ac:dyDescent="0.25">
      <c r="A358" s="7"/>
      <c r="B358" s="7"/>
      <c r="C358" s="7"/>
      <c r="D358" s="7"/>
      <c r="E358" s="27"/>
      <c r="F358" s="7"/>
    </row>
    <row r="359" spans="1:6" x14ac:dyDescent="0.25">
      <c r="A359" s="7"/>
      <c r="B359" s="7"/>
      <c r="C359" s="7"/>
      <c r="D359" s="7"/>
      <c r="E359" s="27"/>
      <c r="F359" s="7"/>
    </row>
    <row r="360" spans="1:6" x14ac:dyDescent="0.25">
      <c r="A360" s="7"/>
      <c r="B360" s="7"/>
      <c r="C360" s="7"/>
      <c r="D360" s="7"/>
      <c r="E360" s="27"/>
      <c r="F360" s="7"/>
    </row>
    <row r="361" spans="1:6" x14ac:dyDescent="0.25">
      <c r="A361" s="7"/>
      <c r="B361" s="7"/>
      <c r="C361" s="7"/>
      <c r="D361" s="7"/>
      <c r="E361" s="27"/>
      <c r="F361" s="7"/>
    </row>
    <row r="362" spans="1:6" x14ac:dyDescent="0.25">
      <c r="A362" s="7"/>
      <c r="B362" s="7"/>
      <c r="C362" s="7"/>
      <c r="D362" s="7"/>
      <c r="E362" s="27"/>
      <c r="F362" s="7"/>
    </row>
    <row r="363" spans="1:6" x14ac:dyDescent="0.25">
      <c r="A363" s="7"/>
      <c r="B363" s="7"/>
      <c r="C363" s="7"/>
      <c r="D363" s="7"/>
      <c r="E363" s="27"/>
      <c r="F363" s="7"/>
    </row>
    <row r="364" spans="1:6" x14ac:dyDescent="0.25">
      <c r="A364" s="7"/>
      <c r="B364" s="7"/>
      <c r="C364" s="7"/>
      <c r="D364" s="7"/>
      <c r="E364" s="27"/>
      <c r="F364" s="7"/>
    </row>
    <row r="365" spans="1:6" x14ac:dyDescent="0.25">
      <c r="A365" s="7"/>
      <c r="B365" s="7"/>
      <c r="C365" s="7"/>
      <c r="D365" s="7"/>
      <c r="E365" s="27"/>
      <c r="F365" s="7"/>
    </row>
    <row r="366" spans="1:6" x14ac:dyDescent="0.25">
      <c r="A366" s="7"/>
      <c r="B366" s="7"/>
      <c r="C366" s="7"/>
      <c r="D366" s="7"/>
      <c r="E366" s="27"/>
      <c r="F366" s="7"/>
    </row>
    <row r="367" spans="1:6" x14ac:dyDescent="0.25">
      <c r="A367" s="7"/>
      <c r="B367" s="7"/>
      <c r="C367" s="7"/>
      <c r="D367" s="7"/>
      <c r="E367" s="27"/>
      <c r="F367" s="7"/>
    </row>
    <row r="368" spans="1:6" x14ac:dyDescent="0.25">
      <c r="A368" s="7"/>
      <c r="B368" s="7"/>
      <c r="C368" s="7"/>
      <c r="D368" s="7"/>
      <c r="E368" s="27"/>
      <c r="F368" s="7"/>
    </row>
    <row r="369" spans="1:6" x14ac:dyDescent="0.25">
      <c r="A369" s="7"/>
      <c r="B369" s="7"/>
      <c r="C369" s="7"/>
      <c r="D369" s="7"/>
      <c r="E369" s="27"/>
      <c r="F369" s="7"/>
    </row>
    <row r="370" spans="1:6" x14ac:dyDescent="0.25">
      <c r="A370" s="7"/>
      <c r="B370" s="7"/>
      <c r="C370" s="7"/>
      <c r="D370" s="7"/>
      <c r="E370" s="27"/>
      <c r="F370" s="7"/>
    </row>
    <row r="371" spans="1:6" x14ac:dyDescent="0.25">
      <c r="A371" s="7"/>
      <c r="B371" s="7"/>
      <c r="C371" s="7"/>
      <c r="D371" s="7"/>
      <c r="E371" s="27"/>
      <c r="F371" s="7"/>
    </row>
    <row r="372" spans="1:6" x14ac:dyDescent="0.25">
      <c r="A372" s="7"/>
      <c r="B372" s="7"/>
      <c r="C372" s="7"/>
      <c r="D372" s="7"/>
      <c r="E372" s="27"/>
      <c r="F372" s="7"/>
    </row>
    <row r="373" spans="1:6" x14ac:dyDescent="0.25">
      <c r="A373" s="7"/>
      <c r="B373" s="7"/>
      <c r="C373" s="7"/>
      <c r="D373" s="7"/>
      <c r="E373" s="27"/>
      <c r="F373" s="7"/>
    </row>
    <row r="374" spans="1:6" x14ac:dyDescent="0.25">
      <c r="A374" s="7"/>
      <c r="B374" s="7"/>
      <c r="C374" s="7"/>
      <c r="D374" s="7"/>
      <c r="E374" s="27"/>
      <c r="F374" s="7"/>
    </row>
    <row r="375" spans="1:6" x14ac:dyDescent="0.25">
      <c r="A375" s="7"/>
      <c r="B375" s="7"/>
      <c r="C375" s="7"/>
      <c r="D375" s="7"/>
      <c r="E375" s="27"/>
      <c r="F375" s="7"/>
    </row>
    <row r="376" spans="1:6" x14ac:dyDescent="0.25">
      <c r="A376" s="7"/>
      <c r="B376" s="7"/>
      <c r="C376" s="7"/>
      <c r="D376" s="7"/>
      <c r="E376" s="27"/>
      <c r="F376" s="7"/>
    </row>
    <row r="377" spans="1:6" x14ac:dyDescent="0.25">
      <c r="A377" s="7"/>
      <c r="B377" s="7"/>
      <c r="C377" s="7"/>
      <c r="D377" s="7"/>
      <c r="E377" s="27"/>
      <c r="F377" s="7"/>
    </row>
    <row r="378" spans="1:6" x14ac:dyDescent="0.25">
      <c r="A378" s="7"/>
      <c r="B378" s="7"/>
      <c r="C378" s="7"/>
      <c r="D378" s="7"/>
      <c r="E378" s="27"/>
      <c r="F378" s="7"/>
    </row>
    <row r="379" spans="1:6" x14ac:dyDescent="0.25">
      <c r="A379" s="7"/>
      <c r="B379" s="7"/>
      <c r="C379" s="7"/>
      <c r="D379" s="7"/>
      <c r="E379" s="27"/>
      <c r="F379" s="7"/>
    </row>
    <row r="380" spans="1:6" x14ac:dyDescent="0.25">
      <c r="A380" s="7"/>
      <c r="B380" s="7"/>
      <c r="C380" s="7"/>
      <c r="D380" s="7"/>
      <c r="E380" s="27"/>
      <c r="F380" s="7"/>
    </row>
    <row r="381" spans="1:6" x14ac:dyDescent="0.25">
      <c r="A381" s="7"/>
      <c r="B381" s="7"/>
      <c r="C381" s="7"/>
      <c r="D381" s="7"/>
      <c r="E381" s="27"/>
      <c r="F381" s="7"/>
    </row>
    <row r="382" spans="1:6" x14ac:dyDescent="0.25">
      <c r="A382" s="7"/>
      <c r="B382" s="7"/>
      <c r="C382" s="7"/>
      <c r="D382" s="7"/>
      <c r="E382" s="27"/>
      <c r="F382" s="7"/>
    </row>
    <row r="383" spans="1:6" x14ac:dyDescent="0.25">
      <c r="A383" s="7"/>
      <c r="B383" s="7"/>
      <c r="C383" s="7"/>
      <c r="D383" s="7"/>
      <c r="E383" s="27"/>
      <c r="F383" s="7"/>
    </row>
    <row r="384" spans="1:6" x14ac:dyDescent="0.25">
      <c r="A384" s="7"/>
      <c r="B384" s="7"/>
      <c r="C384" s="7"/>
      <c r="D384" s="7"/>
      <c r="E384" s="27"/>
      <c r="F384" s="7"/>
    </row>
    <row r="385" spans="1:6" x14ac:dyDescent="0.25">
      <c r="A385" s="7"/>
      <c r="B385" s="7"/>
      <c r="C385" s="7"/>
      <c r="D385" s="7"/>
      <c r="E385" s="27"/>
      <c r="F385" s="7"/>
    </row>
    <row r="386" spans="1:6" x14ac:dyDescent="0.25">
      <c r="A386" s="7"/>
      <c r="B386" s="7"/>
      <c r="C386" s="7"/>
      <c r="D386" s="7"/>
      <c r="E386" s="27"/>
      <c r="F386" s="7"/>
    </row>
    <row r="387" spans="1:6" x14ac:dyDescent="0.25">
      <c r="A387" s="7"/>
      <c r="B387" s="7"/>
      <c r="C387" s="7"/>
      <c r="D387" s="7"/>
      <c r="E387" s="27"/>
      <c r="F387" s="7"/>
    </row>
    <row r="388" spans="1:6" x14ac:dyDescent="0.25">
      <c r="A388" s="7"/>
      <c r="B388" s="7"/>
      <c r="C388" s="7"/>
      <c r="D388" s="7"/>
      <c r="E388" s="27"/>
      <c r="F388" s="7"/>
    </row>
    <row r="389" spans="1:6" x14ac:dyDescent="0.25">
      <c r="A389" s="7"/>
      <c r="B389" s="7"/>
      <c r="C389" s="7"/>
      <c r="D389" s="7"/>
      <c r="E389" s="27"/>
      <c r="F389" s="7"/>
    </row>
    <row r="390" spans="1:6" x14ac:dyDescent="0.25">
      <c r="A390" s="7"/>
      <c r="B390" s="7"/>
      <c r="C390" s="7"/>
      <c r="D390" s="7"/>
      <c r="E390" s="27"/>
      <c r="F390" s="7"/>
    </row>
    <row r="391" spans="1:6" x14ac:dyDescent="0.25">
      <c r="A391" s="7"/>
      <c r="B391" s="7"/>
      <c r="C391" s="7"/>
      <c r="D391" s="7"/>
      <c r="E391" s="27"/>
      <c r="F391" s="7"/>
    </row>
    <row r="392" spans="1:6" x14ac:dyDescent="0.25">
      <c r="A392" s="7"/>
      <c r="B392" s="7"/>
      <c r="C392" s="7"/>
      <c r="D392" s="7"/>
      <c r="E392" s="27"/>
      <c r="F392" s="7"/>
    </row>
    <row r="393" spans="1:6" x14ac:dyDescent="0.25">
      <c r="A393" s="7"/>
      <c r="B393" s="7"/>
      <c r="C393" s="7"/>
      <c r="D393" s="7"/>
      <c r="E393" s="27"/>
      <c r="F393" s="7"/>
    </row>
    <row r="394" spans="1:6" x14ac:dyDescent="0.25">
      <c r="A394" s="7"/>
      <c r="B394" s="7"/>
      <c r="C394" s="7"/>
      <c r="D394" s="7"/>
      <c r="E394" s="27"/>
      <c r="F394" s="7"/>
    </row>
    <row r="395" spans="1:6" x14ac:dyDescent="0.25">
      <c r="A395" s="7"/>
      <c r="B395" s="7"/>
      <c r="C395" s="7"/>
      <c r="D395" s="7"/>
      <c r="E395" s="27"/>
      <c r="F395" s="7"/>
    </row>
    <row r="396" spans="1:6" x14ac:dyDescent="0.25">
      <c r="A396" s="7"/>
      <c r="B396" s="7"/>
      <c r="C396" s="7"/>
      <c r="D396" s="7"/>
      <c r="E396" s="27"/>
      <c r="F396" s="7"/>
    </row>
    <row r="397" spans="1:6" x14ac:dyDescent="0.25">
      <c r="A397" s="7"/>
      <c r="B397" s="7"/>
      <c r="C397" s="7"/>
      <c r="D397" s="7"/>
      <c r="E397" s="27"/>
      <c r="F397" s="7"/>
    </row>
    <row r="398" spans="1:6" x14ac:dyDescent="0.25">
      <c r="A398" s="7"/>
      <c r="B398" s="7"/>
      <c r="C398" s="7"/>
      <c r="D398" s="7"/>
      <c r="E398" s="27"/>
      <c r="F398" s="7"/>
    </row>
    <row r="399" spans="1:6" x14ac:dyDescent="0.25">
      <c r="A399" s="7"/>
      <c r="B399" s="7"/>
      <c r="C399" s="7"/>
      <c r="D399" s="7"/>
      <c r="E399" s="27"/>
      <c r="F399" s="7"/>
    </row>
    <row r="400" spans="1:6" x14ac:dyDescent="0.25">
      <c r="A400" s="7"/>
      <c r="B400" s="7"/>
      <c r="C400" s="7"/>
      <c r="D400" s="7"/>
      <c r="E400" s="27"/>
      <c r="F400" s="7"/>
    </row>
    <row r="401" spans="1:6" x14ac:dyDescent="0.25">
      <c r="A401" s="7"/>
      <c r="B401" s="7"/>
      <c r="C401" s="7"/>
      <c r="D401" s="7"/>
      <c r="E401" s="27"/>
      <c r="F401" s="7"/>
    </row>
    <row r="402" spans="1:6" x14ac:dyDescent="0.25">
      <c r="A402" s="7"/>
      <c r="B402" s="7"/>
      <c r="C402" s="7"/>
      <c r="D402" s="7"/>
      <c r="E402" s="27"/>
      <c r="F402" s="7"/>
    </row>
    <row r="403" spans="1:6" x14ac:dyDescent="0.25">
      <c r="A403" s="7"/>
      <c r="B403" s="7"/>
      <c r="C403" s="7"/>
      <c r="D403" s="7"/>
      <c r="E403" s="27"/>
      <c r="F403" s="7"/>
    </row>
    <row r="404" spans="1:6" x14ac:dyDescent="0.25">
      <c r="A404" s="7"/>
      <c r="B404" s="7"/>
      <c r="C404" s="7"/>
      <c r="D404" s="7"/>
      <c r="E404" s="27"/>
      <c r="F404" s="7"/>
    </row>
    <row r="405" spans="1:6" x14ac:dyDescent="0.25">
      <c r="A405" s="7"/>
      <c r="B405" s="7"/>
      <c r="C405" s="7"/>
      <c r="D405" s="7"/>
      <c r="E405" s="27"/>
      <c r="F405" s="7"/>
    </row>
    <row r="406" spans="1:6" x14ac:dyDescent="0.25">
      <c r="A406" s="7"/>
      <c r="B406" s="7"/>
      <c r="C406" s="7"/>
      <c r="D406" s="7"/>
      <c r="E406" s="27"/>
      <c r="F406" s="7"/>
    </row>
    <row r="407" spans="1:6" x14ac:dyDescent="0.25">
      <c r="A407" s="7"/>
      <c r="B407" s="7"/>
      <c r="C407" s="7"/>
      <c r="D407" s="7"/>
      <c r="E407" s="27"/>
      <c r="F407" s="7"/>
    </row>
    <row r="408" spans="1:6" x14ac:dyDescent="0.25">
      <c r="A408" s="7"/>
      <c r="B408" s="7"/>
      <c r="C408" s="7"/>
      <c r="D408" s="7"/>
      <c r="E408" s="27"/>
      <c r="F408" s="7"/>
    </row>
    <row r="409" spans="1:6" x14ac:dyDescent="0.25">
      <c r="A409" s="7"/>
      <c r="B409" s="7"/>
      <c r="C409" s="7"/>
      <c r="D409" s="7"/>
      <c r="E409" s="27"/>
      <c r="F409" s="7"/>
    </row>
    <row r="410" spans="1:6" x14ac:dyDescent="0.25">
      <c r="A410" s="7"/>
      <c r="B410" s="7"/>
      <c r="C410" s="7"/>
      <c r="D410" s="7"/>
      <c r="E410" s="27"/>
      <c r="F410" s="7"/>
    </row>
    <row r="411" spans="1:6" x14ac:dyDescent="0.25">
      <c r="A411" s="7"/>
      <c r="B411" s="7"/>
      <c r="C411" s="7"/>
      <c r="D411" s="7"/>
      <c r="E411" s="27"/>
      <c r="F411" s="7"/>
    </row>
    <row r="412" spans="1:6" x14ac:dyDescent="0.25">
      <c r="A412" s="7"/>
      <c r="B412" s="7"/>
      <c r="C412" s="7"/>
      <c r="D412" s="7"/>
      <c r="E412" s="27"/>
      <c r="F412" s="7"/>
    </row>
    <row r="413" spans="1:6" x14ac:dyDescent="0.25">
      <c r="A413" s="7"/>
      <c r="B413" s="7"/>
      <c r="C413" s="7"/>
      <c r="D413" s="7"/>
      <c r="E413" s="27"/>
      <c r="F413" s="7"/>
    </row>
    <row r="414" spans="1:6" x14ac:dyDescent="0.25">
      <c r="A414" s="7"/>
      <c r="B414" s="7"/>
      <c r="C414" s="7"/>
      <c r="D414" s="7"/>
      <c r="E414" s="27"/>
      <c r="F414" s="7"/>
    </row>
    <row r="415" spans="1:6" x14ac:dyDescent="0.25">
      <c r="A415" s="7"/>
      <c r="B415" s="7"/>
      <c r="C415" s="7"/>
      <c r="D415" s="7"/>
      <c r="E415" s="27"/>
      <c r="F415" s="7"/>
    </row>
    <row r="416" spans="1:6" x14ac:dyDescent="0.25">
      <c r="A416" s="7"/>
      <c r="B416" s="7"/>
      <c r="C416" s="7"/>
      <c r="D416" s="7"/>
      <c r="E416" s="27"/>
      <c r="F416" s="7"/>
    </row>
    <row r="417" spans="1:6" x14ac:dyDescent="0.25">
      <c r="A417" s="7"/>
      <c r="B417" s="7"/>
      <c r="C417" s="7"/>
      <c r="D417" s="7"/>
      <c r="E417" s="27"/>
      <c r="F417" s="7"/>
    </row>
    <row r="418" spans="1:6" x14ac:dyDescent="0.25">
      <c r="A418" s="7"/>
      <c r="B418" s="7"/>
      <c r="C418" s="7"/>
      <c r="D418" s="7"/>
      <c r="E418" s="27"/>
      <c r="F418" s="7"/>
    </row>
    <row r="419" spans="1:6" x14ac:dyDescent="0.25">
      <c r="A419" s="7"/>
      <c r="B419" s="7"/>
      <c r="C419" s="7"/>
      <c r="D419" s="7"/>
      <c r="E419" s="27"/>
      <c r="F419" s="7"/>
    </row>
    <row r="420" spans="1:6" x14ac:dyDescent="0.25">
      <c r="A420" s="7"/>
      <c r="B420" s="7"/>
      <c r="C420" s="7"/>
      <c r="D420" s="7"/>
      <c r="E420" s="27"/>
      <c r="F420" s="7"/>
    </row>
    <row r="421" spans="1:6" x14ac:dyDescent="0.25">
      <c r="A421" s="7"/>
      <c r="B421" s="7"/>
      <c r="C421" s="7"/>
      <c r="D421" s="7"/>
      <c r="E421" s="27"/>
      <c r="F421" s="7"/>
    </row>
    <row r="422" spans="1:6" x14ac:dyDescent="0.25">
      <c r="A422" s="7"/>
      <c r="B422" s="7"/>
      <c r="C422" s="7"/>
      <c r="D422" s="7"/>
      <c r="E422" s="27"/>
      <c r="F422" s="7"/>
    </row>
    <row r="423" spans="1:6" x14ac:dyDescent="0.25">
      <c r="A423" s="7"/>
      <c r="B423" s="7"/>
      <c r="C423" s="7"/>
      <c r="D423" s="7"/>
      <c r="E423" s="27"/>
      <c r="F423" s="7"/>
    </row>
    <row r="424" spans="1:6" x14ac:dyDescent="0.25">
      <c r="A424" s="7"/>
      <c r="B424" s="7"/>
      <c r="C424" s="7"/>
      <c r="D424" s="7"/>
      <c r="E424" s="27"/>
      <c r="F424" s="7"/>
    </row>
  </sheetData>
  <mergeCells count="9">
    <mergeCell ref="A304:B304"/>
    <mergeCell ref="F5:F8"/>
    <mergeCell ref="A2:F2"/>
    <mergeCell ref="A3:F3"/>
    <mergeCell ref="A5:A8"/>
    <mergeCell ref="C5:C8"/>
    <mergeCell ref="E5:E8"/>
    <mergeCell ref="B5:B8"/>
    <mergeCell ref="D5:D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4"/>
  <sheetViews>
    <sheetView zoomScaleNormal="100" workbookViewId="0">
      <pane ySplit="9" topLeftCell="A10" activePane="bottomLeft" state="frozen"/>
      <selection pane="bottomLeft" activeCell="N14" sqref="N14"/>
    </sheetView>
  </sheetViews>
  <sheetFormatPr defaultColWidth="8.85546875" defaultRowHeight="15" x14ac:dyDescent="0.25"/>
  <cols>
    <col min="1" max="1" width="5.85546875" style="6" customWidth="1"/>
    <col min="2" max="2" width="45.85546875" style="6" customWidth="1"/>
    <col min="3" max="5" width="15.28515625" style="6" customWidth="1"/>
    <col min="6" max="6" width="15" style="6" customWidth="1"/>
    <col min="7" max="16384" width="8.85546875" style="6"/>
  </cols>
  <sheetData>
    <row r="2" spans="1:6" ht="18.75" x14ac:dyDescent="0.3">
      <c r="A2" s="41" t="s">
        <v>32</v>
      </c>
      <c r="B2" s="41"/>
      <c r="C2" s="41"/>
      <c r="D2" s="41"/>
      <c r="E2" s="41"/>
      <c r="F2" s="41"/>
    </row>
    <row r="3" spans="1:6" x14ac:dyDescent="0.25">
      <c r="A3" s="48" t="s">
        <v>30</v>
      </c>
      <c r="B3" s="49"/>
      <c r="C3" s="49"/>
      <c r="D3" s="49"/>
      <c r="E3" s="49"/>
      <c r="F3" s="49"/>
    </row>
    <row r="4" spans="1:6" ht="18.75" x14ac:dyDescent="0.3">
      <c r="A4" s="11"/>
      <c r="B4" s="11"/>
      <c r="C4" s="11"/>
      <c r="D4" s="11"/>
      <c r="E4" s="11"/>
      <c r="F4" s="23" t="s">
        <v>343</v>
      </c>
    </row>
    <row r="5" spans="1:6" ht="15" customHeight="1" x14ac:dyDescent="0.25">
      <c r="A5" s="53" t="s">
        <v>0</v>
      </c>
      <c r="B5" s="42" t="s">
        <v>36</v>
      </c>
      <c r="C5" s="42" t="s">
        <v>40</v>
      </c>
      <c r="D5" s="42" t="s">
        <v>37</v>
      </c>
      <c r="E5" s="42" t="s">
        <v>38</v>
      </c>
      <c r="F5" s="56" t="s">
        <v>342</v>
      </c>
    </row>
    <row r="6" spans="1:6" ht="17.25" customHeight="1" x14ac:dyDescent="0.25">
      <c r="A6" s="54"/>
      <c r="B6" s="43"/>
      <c r="C6" s="43"/>
      <c r="D6" s="43"/>
      <c r="E6" s="43"/>
      <c r="F6" s="57"/>
    </row>
    <row r="7" spans="1:6" ht="21" customHeight="1" x14ac:dyDescent="0.25">
      <c r="A7" s="54"/>
      <c r="B7" s="43"/>
      <c r="C7" s="43"/>
      <c r="D7" s="43"/>
      <c r="E7" s="43"/>
      <c r="F7" s="57"/>
    </row>
    <row r="8" spans="1:6" ht="85.9" customHeight="1" x14ac:dyDescent="0.25">
      <c r="A8" s="55"/>
      <c r="B8" s="44"/>
      <c r="C8" s="44"/>
      <c r="D8" s="44"/>
      <c r="E8" s="44"/>
      <c r="F8" s="58"/>
    </row>
    <row r="9" spans="1:6" ht="15.75" x14ac:dyDescent="0.25">
      <c r="A9" s="2" t="s">
        <v>28</v>
      </c>
      <c r="B9" s="3">
        <v>2</v>
      </c>
      <c r="C9" s="3">
        <v>3</v>
      </c>
      <c r="D9" s="4">
        <v>4</v>
      </c>
      <c r="E9" s="4">
        <v>5</v>
      </c>
      <c r="F9" s="3">
        <v>6</v>
      </c>
    </row>
    <row r="10" spans="1:6" x14ac:dyDescent="0.25">
      <c r="A10" s="31" t="s">
        <v>12</v>
      </c>
      <c r="B10" s="14" t="s">
        <v>1</v>
      </c>
      <c r="C10" s="9">
        <f>SUM(C11:C34)</f>
        <v>377.89999999999992</v>
      </c>
      <c r="D10" s="10">
        <f t="shared" ref="D10" si="0">SUM(D11:D34)</f>
        <v>907</v>
      </c>
      <c r="E10" s="9">
        <v>2.4001058481079656</v>
      </c>
      <c r="F10" s="10">
        <f>SUM(F11:F34)</f>
        <v>36</v>
      </c>
    </row>
    <row r="11" spans="1:6" ht="38.25" x14ac:dyDescent="0.25">
      <c r="A11" s="32">
        <v>1</v>
      </c>
      <c r="B11" s="15" t="s">
        <v>44</v>
      </c>
      <c r="C11" s="9">
        <v>0</v>
      </c>
      <c r="D11" s="10">
        <v>0</v>
      </c>
      <c r="E11" s="9">
        <v>0</v>
      </c>
      <c r="F11" s="10">
        <v>0</v>
      </c>
    </row>
    <row r="12" spans="1:6" ht="38.25" x14ac:dyDescent="0.25">
      <c r="A12" s="32">
        <v>2</v>
      </c>
      <c r="B12" s="15" t="s">
        <v>45</v>
      </c>
      <c r="C12" s="9">
        <v>6.8</v>
      </c>
      <c r="D12" s="10">
        <v>11</v>
      </c>
      <c r="E12" s="9">
        <v>1.6176470588235294</v>
      </c>
      <c r="F12" s="10">
        <v>0</v>
      </c>
    </row>
    <row r="13" spans="1:6" ht="38.25" x14ac:dyDescent="0.25">
      <c r="A13" s="32">
        <v>3</v>
      </c>
      <c r="B13" s="15" t="s">
        <v>46</v>
      </c>
      <c r="C13" s="9">
        <v>25.8</v>
      </c>
      <c r="D13" s="10">
        <v>40</v>
      </c>
      <c r="E13" s="9">
        <v>1.5503875968992247</v>
      </c>
      <c r="F13" s="10">
        <v>2</v>
      </c>
    </row>
    <row r="14" spans="1:6" x14ac:dyDescent="0.25">
      <c r="A14" s="32">
        <v>4</v>
      </c>
      <c r="B14" s="15" t="s">
        <v>47</v>
      </c>
      <c r="C14" s="9">
        <v>0</v>
      </c>
      <c r="D14" s="10">
        <v>0</v>
      </c>
      <c r="E14" s="9">
        <v>0</v>
      </c>
      <c r="F14" s="10">
        <v>0</v>
      </c>
    </row>
    <row r="15" spans="1:6" x14ac:dyDescent="0.25">
      <c r="A15" s="32">
        <v>5</v>
      </c>
      <c r="B15" s="15" t="s">
        <v>48</v>
      </c>
      <c r="C15" s="9">
        <v>13</v>
      </c>
      <c r="D15" s="10">
        <v>7</v>
      </c>
      <c r="E15" s="9">
        <v>0.53846153846153844</v>
      </c>
      <c r="F15" s="10">
        <v>0</v>
      </c>
    </row>
    <row r="16" spans="1:6" x14ac:dyDescent="0.25">
      <c r="A16" s="32">
        <v>6</v>
      </c>
      <c r="B16" s="15" t="s">
        <v>49</v>
      </c>
      <c r="C16" s="9">
        <v>21.6</v>
      </c>
      <c r="D16" s="10">
        <v>46</v>
      </c>
      <c r="E16" s="9">
        <v>2.1296296296296293</v>
      </c>
      <c r="F16" s="10">
        <v>1</v>
      </c>
    </row>
    <row r="17" spans="1:6" x14ac:dyDescent="0.25">
      <c r="A17" s="32">
        <v>7</v>
      </c>
      <c r="B17" s="15" t="s">
        <v>50</v>
      </c>
      <c r="C17" s="9">
        <v>31.8</v>
      </c>
      <c r="D17" s="10">
        <v>68</v>
      </c>
      <c r="E17" s="9">
        <v>2.1383647798742138</v>
      </c>
      <c r="F17" s="10">
        <v>2</v>
      </c>
    </row>
    <row r="18" spans="1:6" x14ac:dyDescent="0.25">
      <c r="A18" s="32">
        <v>8</v>
      </c>
      <c r="B18" s="15" t="s">
        <v>51</v>
      </c>
      <c r="C18" s="9">
        <v>15.4</v>
      </c>
      <c r="D18" s="10">
        <v>35</v>
      </c>
      <c r="E18" s="9">
        <v>2.2727272727272725</v>
      </c>
      <c r="F18" s="10">
        <v>1</v>
      </c>
    </row>
    <row r="19" spans="1:6" x14ac:dyDescent="0.25">
      <c r="A19" s="32">
        <v>9</v>
      </c>
      <c r="B19" s="15" t="s">
        <v>52</v>
      </c>
      <c r="C19" s="9">
        <v>0</v>
      </c>
      <c r="D19" s="10">
        <v>0</v>
      </c>
      <c r="E19" s="9">
        <v>0</v>
      </c>
      <c r="F19" s="10">
        <v>0</v>
      </c>
    </row>
    <row r="20" spans="1:6" x14ac:dyDescent="0.25">
      <c r="A20" s="32">
        <v>10</v>
      </c>
      <c r="B20" s="15" t="s">
        <v>53</v>
      </c>
      <c r="C20" s="9">
        <v>17.3</v>
      </c>
      <c r="D20" s="10">
        <v>36</v>
      </c>
      <c r="E20" s="9">
        <v>2.0809248554913293</v>
      </c>
      <c r="F20" s="10">
        <v>1</v>
      </c>
    </row>
    <row r="21" spans="1:6" x14ac:dyDescent="0.25">
      <c r="A21" s="32">
        <v>11</v>
      </c>
      <c r="B21" s="15" t="s">
        <v>54</v>
      </c>
      <c r="C21" s="9">
        <v>30.6</v>
      </c>
      <c r="D21" s="10">
        <v>15</v>
      </c>
      <c r="E21" s="9">
        <v>0.49019607843137253</v>
      </c>
      <c r="F21" s="10">
        <v>0</v>
      </c>
    </row>
    <row r="22" spans="1:6" x14ac:dyDescent="0.25">
      <c r="A22" s="32">
        <v>12</v>
      </c>
      <c r="B22" s="15" t="s">
        <v>55</v>
      </c>
      <c r="C22" s="9">
        <v>26.1</v>
      </c>
      <c r="D22" s="10">
        <v>39</v>
      </c>
      <c r="E22" s="9">
        <v>1.4942528735632183</v>
      </c>
      <c r="F22" s="10">
        <v>1</v>
      </c>
    </row>
    <row r="23" spans="1:6" x14ac:dyDescent="0.25">
      <c r="A23" s="32">
        <v>13</v>
      </c>
      <c r="B23" s="15" t="s">
        <v>290</v>
      </c>
      <c r="C23" s="9">
        <v>49.8</v>
      </c>
      <c r="D23" s="10">
        <v>125</v>
      </c>
      <c r="E23" s="9">
        <v>2.5100401606425704</v>
      </c>
      <c r="F23" s="10">
        <v>6</v>
      </c>
    </row>
    <row r="24" spans="1:6" x14ac:dyDescent="0.25">
      <c r="A24" s="32">
        <v>14</v>
      </c>
      <c r="B24" s="15" t="s">
        <v>56</v>
      </c>
      <c r="C24" s="9">
        <v>5.9</v>
      </c>
      <c r="D24" s="10">
        <v>2</v>
      </c>
      <c r="E24" s="9">
        <v>0.33898305084745761</v>
      </c>
      <c r="F24" s="10">
        <v>0</v>
      </c>
    </row>
    <row r="25" spans="1:6" x14ac:dyDescent="0.25">
      <c r="A25" s="32">
        <v>15</v>
      </c>
      <c r="B25" s="15" t="s">
        <v>57</v>
      </c>
      <c r="C25" s="9">
        <v>0</v>
      </c>
      <c r="D25" s="10">
        <v>0</v>
      </c>
      <c r="E25" s="9">
        <v>0</v>
      </c>
      <c r="F25" s="10">
        <v>0</v>
      </c>
    </row>
    <row r="26" spans="1:6" x14ac:dyDescent="0.25">
      <c r="A26" s="32">
        <v>16</v>
      </c>
      <c r="B26" s="15" t="s">
        <v>58</v>
      </c>
      <c r="C26" s="9">
        <v>73.900000000000006</v>
      </c>
      <c r="D26" s="10">
        <v>333</v>
      </c>
      <c r="E26" s="9">
        <v>4.5060893098782131</v>
      </c>
      <c r="F26" s="10">
        <v>16</v>
      </c>
    </row>
    <row r="27" spans="1:6" ht="25.5" x14ac:dyDescent="0.25">
      <c r="A27" s="32">
        <v>17</v>
      </c>
      <c r="B27" s="15" t="s">
        <v>351</v>
      </c>
      <c r="C27" s="9">
        <v>1.9</v>
      </c>
      <c r="D27" s="10">
        <v>3</v>
      </c>
      <c r="E27" s="9">
        <v>1.5789473684210527</v>
      </c>
      <c r="F27" s="10">
        <v>0</v>
      </c>
    </row>
    <row r="28" spans="1:6" x14ac:dyDescent="0.25">
      <c r="A28" s="32">
        <v>18</v>
      </c>
      <c r="B28" s="15" t="s">
        <v>59</v>
      </c>
      <c r="C28" s="9">
        <v>8.9</v>
      </c>
      <c r="D28" s="10">
        <v>10</v>
      </c>
      <c r="E28" s="9">
        <v>1.1235955056179774</v>
      </c>
      <c r="F28" s="10">
        <v>0</v>
      </c>
    </row>
    <row r="29" spans="1:6" x14ac:dyDescent="0.25">
      <c r="A29" s="32">
        <v>19</v>
      </c>
      <c r="B29" s="15" t="s">
        <v>60</v>
      </c>
      <c r="C29" s="9">
        <v>0</v>
      </c>
      <c r="D29" s="10">
        <v>0</v>
      </c>
      <c r="E29" s="9">
        <v>0</v>
      </c>
      <c r="F29" s="10">
        <v>0</v>
      </c>
    </row>
    <row r="30" spans="1:6" x14ac:dyDescent="0.25">
      <c r="A30" s="32">
        <v>20</v>
      </c>
      <c r="B30" s="15" t="s">
        <v>352</v>
      </c>
      <c r="C30" s="9">
        <v>1.9</v>
      </c>
      <c r="D30" s="10">
        <v>3</v>
      </c>
      <c r="E30" s="9">
        <v>1.5789473684210527</v>
      </c>
      <c r="F30" s="10">
        <v>0</v>
      </c>
    </row>
    <row r="31" spans="1:6" x14ac:dyDescent="0.25">
      <c r="A31" s="32">
        <v>21</v>
      </c>
      <c r="B31" s="15" t="s">
        <v>353</v>
      </c>
      <c r="C31" s="9">
        <v>1.9</v>
      </c>
      <c r="D31" s="10">
        <v>3</v>
      </c>
      <c r="E31" s="9">
        <v>1.5789473684210527</v>
      </c>
      <c r="F31" s="10">
        <v>0</v>
      </c>
    </row>
    <row r="32" spans="1:6" x14ac:dyDescent="0.25">
      <c r="A32" s="32">
        <v>22</v>
      </c>
      <c r="B32" s="15" t="s">
        <v>61</v>
      </c>
      <c r="C32" s="9">
        <v>19.100000000000001</v>
      </c>
      <c r="D32" s="10">
        <v>66</v>
      </c>
      <c r="E32" s="9">
        <v>3.4554973821989527</v>
      </c>
      <c r="F32" s="10">
        <v>3</v>
      </c>
    </row>
    <row r="33" spans="1:6" x14ac:dyDescent="0.25">
      <c r="A33" s="32">
        <v>23</v>
      </c>
      <c r="B33" s="15" t="s">
        <v>62</v>
      </c>
      <c r="C33" s="9">
        <v>24.3</v>
      </c>
      <c r="D33" s="10">
        <v>65</v>
      </c>
      <c r="E33" s="9">
        <v>2.6748971193415638</v>
      </c>
      <c r="F33" s="10">
        <v>3</v>
      </c>
    </row>
    <row r="34" spans="1:6" x14ac:dyDescent="0.25">
      <c r="A34" s="29" t="s">
        <v>63</v>
      </c>
      <c r="B34" s="19" t="s">
        <v>11</v>
      </c>
      <c r="C34" s="33">
        <f>SUM(C35:C35)</f>
        <v>1.9</v>
      </c>
      <c r="D34" s="34">
        <f>SUM(D35:D35)</f>
        <v>0</v>
      </c>
      <c r="E34" s="9">
        <v>0</v>
      </c>
      <c r="F34" s="10">
        <f>SUM(F35:F35)</f>
        <v>0</v>
      </c>
    </row>
    <row r="35" spans="1:6" x14ac:dyDescent="0.25">
      <c r="A35" s="29" t="s">
        <v>64</v>
      </c>
      <c r="B35" s="15" t="s">
        <v>65</v>
      </c>
      <c r="C35" s="9">
        <v>1.9</v>
      </c>
      <c r="D35" s="10">
        <v>0</v>
      </c>
      <c r="E35" s="9">
        <v>0</v>
      </c>
      <c r="F35" s="10">
        <v>0</v>
      </c>
    </row>
    <row r="36" spans="1:6" x14ac:dyDescent="0.25">
      <c r="A36" s="31" t="s">
        <v>13</v>
      </c>
      <c r="B36" s="14" t="s">
        <v>2</v>
      </c>
      <c r="C36" s="33">
        <f>SUM(C37:C75)</f>
        <v>501.79999999999995</v>
      </c>
      <c r="D36" s="34">
        <f>SUM(D37:D75)</f>
        <v>331</v>
      </c>
      <c r="E36" s="9">
        <v>0.65962534874451983</v>
      </c>
      <c r="F36" s="10">
        <f>SUM(F37:F75)</f>
        <v>4</v>
      </c>
    </row>
    <row r="37" spans="1:6" x14ac:dyDescent="0.25">
      <c r="A37" s="29">
        <v>1</v>
      </c>
      <c r="B37" s="15" t="s">
        <v>67</v>
      </c>
      <c r="C37" s="9">
        <v>14.5</v>
      </c>
      <c r="D37" s="10">
        <v>37</v>
      </c>
      <c r="E37" s="9">
        <v>2.5517241379310347</v>
      </c>
      <c r="F37" s="10">
        <v>1</v>
      </c>
    </row>
    <row r="38" spans="1:6" x14ac:dyDescent="0.25">
      <c r="A38" s="29">
        <v>2</v>
      </c>
      <c r="B38" s="15" t="s">
        <v>68</v>
      </c>
      <c r="C38" s="9">
        <v>1.4</v>
      </c>
      <c r="D38" s="10">
        <v>4</v>
      </c>
      <c r="E38" s="9">
        <v>2.8571428571428572</v>
      </c>
      <c r="F38" s="10">
        <v>0</v>
      </c>
    </row>
    <row r="39" spans="1:6" ht="25.5" x14ac:dyDescent="0.25">
      <c r="A39" s="29">
        <v>3</v>
      </c>
      <c r="B39" s="15" t="s">
        <v>354</v>
      </c>
      <c r="C39" s="9">
        <v>9</v>
      </c>
      <c r="D39" s="10">
        <v>0</v>
      </c>
      <c r="E39" s="9">
        <v>0</v>
      </c>
      <c r="F39" s="10">
        <v>0</v>
      </c>
    </row>
    <row r="40" spans="1:6" x14ac:dyDescent="0.25">
      <c r="A40" s="29">
        <v>4</v>
      </c>
      <c r="B40" s="15" t="s">
        <v>291</v>
      </c>
      <c r="C40" s="9">
        <v>0</v>
      </c>
      <c r="D40" s="10">
        <v>0</v>
      </c>
      <c r="E40" s="9">
        <v>0</v>
      </c>
      <c r="F40" s="10">
        <v>0</v>
      </c>
    </row>
    <row r="41" spans="1:6" x14ac:dyDescent="0.25">
      <c r="A41" s="29">
        <v>5</v>
      </c>
      <c r="B41" s="15" t="s">
        <v>69</v>
      </c>
      <c r="C41" s="9">
        <v>6.3</v>
      </c>
      <c r="D41" s="10">
        <v>0</v>
      </c>
      <c r="E41" s="9">
        <v>0</v>
      </c>
      <c r="F41" s="10">
        <v>0</v>
      </c>
    </row>
    <row r="42" spans="1:6" x14ac:dyDescent="0.25">
      <c r="A42" s="29">
        <v>6</v>
      </c>
      <c r="B42" s="15" t="s">
        <v>355</v>
      </c>
      <c r="C42" s="9">
        <v>9.8000000000000007</v>
      </c>
      <c r="D42" s="10">
        <v>0</v>
      </c>
      <c r="E42" s="9">
        <v>0</v>
      </c>
      <c r="F42" s="10">
        <v>0</v>
      </c>
    </row>
    <row r="43" spans="1:6" x14ac:dyDescent="0.25">
      <c r="A43" s="29">
        <v>7</v>
      </c>
      <c r="B43" s="15" t="s">
        <v>70</v>
      </c>
      <c r="C43" s="9">
        <v>3.6</v>
      </c>
      <c r="D43" s="10">
        <v>0</v>
      </c>
      <c r="E43" s="9">
        <v>0</v>
      </c>
      <c r="F43" s="10">
        <v>0</v>
      </c>
    </row>
    <row r="44" spans="1:6" x14ac:dyDescent="0.25">
      <c r="A44" s="29">
        <v>8</v>
      </c>
      <c r="B44" s="15" t="s">
        <v>71</v>
      </c>
      <c r="C44" s="9">
        <v>0</v>
      </c>
      <c r="D44" s="10">
        <v>0</v>
      </c>
      <c r="E44" s="9">
        <v>0</v>
      </c>
      <c r="F44" s="10">
        <v>0</v>
      </c>
    </row>
    <row r="45" spans="1:6" x14ac:dyDescent="0.25">
      <c r="A45" s="29">
        <v>9</v>
      </c>
      <c r="B45" s="15" t="s">
        <v>292</v>
      </c>
      <c r="C45" s="9">
        <v>0</v>
      </c>
      <c r="D45" s="10">
        <v>0</v>
      </c>
      <c r="E45" s="9">
        <v>0</v>
      </c>
      <c r="F45" s="10">
        <v>0</v>
      </c>
    </row>
    <row r="46" spans="1:6" x14ac:dyDescent="0.25">
      <c r="A46" s="29">
        <v>10</v>
      </c>
      <c r="B46" s="15" t="s">
        <v>72</v>
      </c>
      <c r="C46" s="9">
        <v>22.3</v>
      </c>
      <c r="D46" s="10">
        <v>10</v>
      </c>
      <c r="E46" s="9">
        <v>0.44843049327354256</v>
      </c>
      <c r="F46" s="10">
        <v>0</v>
      </c>
    </row>
    <row r="47" spans="1:6" x14ac:dyDescent="0.25">
      <c r="A47" s="29">
        <v>11</v>
      </c>
      <c r="B47" s="15" t="s">
        <v>73</v>
      </c>
      <c r="C47" s="9">
        <v>0</v>
      </c>
      <c r="D47" s="10">
        <v>0</v>
      </c>
      <c r="E47" s="9">
        <v>0</v>
      </c>
      <c r="F47" s="10">
        <v>0</v>
      </c>
    </row>
    <row r="48" spans="1:6" x14ac:dyDescent="0.25">
      <c r="A48" s="29">
        <v>12</v>
      </c>
      <c r="B48" s="15" t="s">
        <v>75</v>
      </c>
      <c r="C48" s="9">
        <v>6.3</v>
      </c>
      <c r="D48" s="10">
        <v>0</v>
      </c>
      <c r="E48" s="9">
        <v>0</v>
      </c>
      <c r="F48" s="10">
        <v>0</v>
      </c>
    </row>
    <row r="49" spans="1:6" x14ac:dyDescent="0.25">
      <c r="A49" s="29">
        <v>13</v>
      </c>
      <c r="B49" s="15" t="s">
        <v>76</v>
      </c>
      <c r="C49" s="9">
        <v>32.1</v>
      </c>
      <c r="D49" s="10">
        <v>36</v>
      </c>
      <c r="E49" s="9">
        <v>1.1214953271028036</v>
      </c>
      <c r="F49" s="10">
        <v>1</v>
      </c>
    </row>
    <row r="50" spans="1:6" x14ac:dyDescent="0.25">
      <c r="A50" s="29">
        <v>14</v>
      </c>
      <c r="B50" s="15" t="s">
        <v>77</v>
      </c>
      <c r="C50" s="9">
        <v>4.5999999999999996</v>
      </c>
      <c r="D50" s="10">
        <v>0</v>
      </c>
      <c r="E50" s="9">
        <v>0</v>
      </c>
      <c r="F50" s="10">
        <v>0</v>
      </c>
    </row>
    <row r="51" spans="1:6" x14ac:dyDescent="0.25">
      <c r="A51" s="29">
        <v>15</v>
      </c>
      <c r="B51" s="15" t="s">
        <v>78</v>
      </c>
      <c r="C51" s="9">
        <v>0</v>
      </c>
      <c r="D51" s="10">
        <v>0</v>
      </c>
      <c r="E51" s="9">
        <v>0</v>
      </c>
      <c r="F51" s="10">
        <v>0</v>
      </c>
    </row>
    <row r="52" spans="1:6" x14ac:dyDescent="0.25">
      <c r="A52" s="29">
        <v>16</v>
      </c>
      <c r="B52" s="15" t="s">
        <v>79</v>
      </c>
      <c r="C52" s="9">
        <v>0</v>
      </c>
      <c r="D52" s="10">
        <v>0</v>
      </c>
      <c r="E52" s="9">
        <v>0</v>
      </c>
      <c r="F52" s="10">
        <v>0</v>
      </c>
    </row>
    <row r="53" spans="1:6" x14ac:dyDescent="0.25">
      <c r="A53" s="29">
        <v>17</v>
      </c>
      <c r="B53" s="15" t="s">
        <v>80</v>
      </c>
      <c r="C53" s="9">
        <v>11</v>
      </c>
      <c r="D53" s="10">
        <v>5</v>
      </c>
      <c r="E53" s="9">
        <v>0.45454545454545453</v>
      </c>
      <c r="F53" s="10">
        <v>0</v>
      </c>
    </row>
    <row r="54" spans="1:6" x14ac:dyDescent="0.25">
      <c r="A54" s="29">
        <v>18</v>
      </c>
      <c r="B54" s="15" t="s">
        <v>356</v>
      </c>
      <c r="C54" s="9">
        <v>9</v>
      </c>
      <c r="D54" s="10">
        <v>8</v>
      </c>
      <c r="E54" s="9">
        <v>0.88888888888888884</v>
      </c>
      <c r="F54" s="10">
        <v>0</v>
      </c>
    </row>
    <row r="55" spans="1:6" x14ac:dyDescent="0.25">
      <c r="A55" s="29">
        <v>19</v>
      </c>
      <c r="B55" s="15" t="s">
        <v>81</v>
      </c>
      <c r="C55" s="9">
        <v>4.3</v>
      </c>
      <c r="D55" s="10">
        <v>2</v>
      </c>
      <c r="E55" s="9">
        <v>0.46511627906976744</v>
      </c>
      <c r="F55" s="10">
        <v>0</v>
      </c>
    </row>
    <row r="56" spans="1:6" ht="25.5" x14ac:dyDescent="0.25">
      <c r="A56" s="29">
        <v>20</v>
      </c>
      <c r="B56" s="15" t="s">
        <v>82</v>
      </c>
      <c r="C56" s="9">
        <v>27.8</v>
      </c>
      <c r="D56" s="10">
        <v>13</v>
      </c>
      <c r="E56" s="9">
        <v>0.46762589928057552</v>
      </c>
      <c r="F56" s="10">
        <v>0</v>
      </c>
    </row>
    <row r="57" spans="1:6" ht="25.5" x14ac:dyDescent="0.25">
      <c r="A57" s="29">
        <v>21</v>
      </c>
      <c r="B57" s="15" t="s">
        <v>83</v>
      </c>
      <c r="C57" s="9">
        <v>19.600000000000001</v>
      </c>
      <c r="D57" s="10">
        <v>3</v>
      </c>
      <c r="E57" s="9">
        <v>0.15306122448979589</v>
      </c>
      <c r="F57" s="10">
        <v>0</v>
      </c>
    </row>
    <row r="58" spans="1:6" x14ac:dyDescent="0.25">
      <c r="A58" s="29">
        <v>22</v>
      </c>
      <c r="B58" s="15" t="s">
        <v>84</v>
      </c>
      <c r="C58" s="9">
        <v>7.3</v>
      </c>
      <c r="D58" s="10">
        <v>1</v>
      </c>
      <c r="E58" s="9">
        <v>0.13698630136986301</v>
      </c>
      <c r="F58" s="10">
        <v>0</v>
      </c>
    </row>
    <row r="59" spans="1:6" x14ac:dyDescent="0.25">
      <c r="A59" s="29">
        <v>23</v>
      </c>
      <c r="B59" s="15" t="s">
        <v>85</v>
      </c>
      <c r="C59" s="9">
        <v>0.2</v>
      </c>
      <c r="D59" s="10">
        <v>0</v>
      </c>
      <c r="E59" s="9">
        <v>0</v>
      </c>
      <c r="F59" s="10">
        <v>0</v>
      </c>
    </row>
    <row r="60" spans="1:6" x14ac:dyDescent="0.25">
      <c r="A60" s="29">
        <v>24</v>
      </c>
      <c r="B60" s="15" t="s">
        <v>86</v>
      </c>
      <c r="C60" s="9">
        <v>11.7</v>
      </c>
      <c r="D60" s="10">
        <v>11</v>
      </c>
      <c r="E60" s="9">
        <v>0.94017094017094027</v>
      </c>
      <c r="F60" s="10">
        <v>0</v>
      </c>
    </row>
    <row r="61" spans="1:6" x14ac:dyDescent="0.25">
      <c r="A61" s="29">
        <v>25</v>
      </c>
      <c r="B61" s="15" t="s">
        <v>87</v>
      </c>
      <c r="C61" s="9">
        <v>1.5</v>
      </c>
      <c r="D61" s="10">
        <v>0</v>
      </c>
      <c r="E61" s="9">
        <v>0</v>
      </c>
      <c r="F61" s="10">
        <v>0</v>
      </c>
    </row>
    <row r="62" spans="1:6" x14ac:dyDescent="0.25">
      <c r="A62" s="29">
        <v>26</v>
      </c>
      <c r="B62" s="15" t="s">
        <v>88</v>
      </c>
      <c r="C62" s="9">
        <v>16.8</v>
      </c>
      <c r="D62" s="10">
        <v>15</v>
      </c>
      <c r="E62" s="9">
        <v>0.89285714285714279</v>
      </c>
      <c r="F62" s="10">
        <v>0</v>
      </c>
    </row>
    <row r="63" spans="1:6" x14ac:dyDescent="0.25">
      <c r="A63" s="29">
        <v>27</v>
      </c>
      <c r="B63" s="15" t="s">
        <v>89</v>
      </c>
      <c r="C63" s="9">
        <v>14.7</v>
      </c>
      <c r="D63" s="10">
        <v>14</v>
      </c>
      <c r="E63" s="9">
        <v>0.95238095238095244</v>
      </c>
      <c r="F63" s="10">
        <v>0</v>
      </c>
    </row>
    <row r="64" spans="1:6" x14ac:dyDescent="0.25">
      <c r="A64" s="29">
        <v>28</v>
      </c>
      <c r="B64" s="15" t="s">
        <v>357</v>
      </c>
      <c r="C64" s="9">
        <v>1</v>
      </c>
      <c r="D64" s="10">
        <v>0</v>
      </c>
      <c r="E64" s="9">
        <v>0</v>
      </c>
      <c r="F64" s="10">
        <v>0</v>
      </c>
    </row>
    <row r="65" spans="1:6" x14ac:dyDescent="0.25">
      <c r="A65" s="29">
        <v>29</v>
      </c>
      <c r="B65" s="15" t="s">
        <v>90</v>
      </c>
      <c r="C65" s="9">
        <v>8.1</v>
      </c>
      <c r="D65" s="10">
        <v>0</v>
      </c>
      <c r="E65" s="9">
        <v>0</v>
      </c>
      <c r="F65" s="10">
        <v>0</v>
      </c>
    </row>
    <row r="66" spans="1:6" x14ac:dyDescent="0.25">
      <c r="A66" s="29">
        <v>30</v>
      </c>
      <c r="B66" s="15" t="s">
        <v>91</v>
      </c>
      <c r="C66" s="9">
        <v>22</v>
      </c>
      <c r="D66" s="10">
        <v>18</v>
      </c>
      <c r="E66" s="9">
        <v>0.81818181818181823</v>
      </c>
      <c r="F66" s="10">
        <v>0</v>
      </c>
    </row>
    <row r="67" spans="1:6" x14ac:dyDescent="0.25">
      <c r="A67" s="29">
        <v>31</v>
      </c>
      <c r="B67" s="15" t="s">
        <v>293</v>
      </c>
      <c r="C67" s="9">
        <v>4</v>
      </c>
      <c r="D67" s="10">
        <v>3</v>
      </c>
      <c r="E67" s="9">
        <v>0.75</v>
      </c>
      <c r="F67" s="10">
        <v>0</v>
      </c>
    </row>
    <row r="68" spans="1:6" x14ac:dyDescent="0.25">
      <c r="A68" s="29">
        <v>32</v>
      </c>
      <c r="B68" s="15" t="s">
        <v>92</v>
      </c>
      <c r="C68" s="9">
        <v>6.2</v>
      </c>
      <c r="D68" s="10">
        <v>5</v>
      </c>
      <c r="E68" s="9">
        <v>0.80645161290322576</v>
      </c>
      <c r="F68" s="10">
        <v>0</v>
      </c>
    </row>
    <row r="69" spans="1:6" x14ac:dyDescent="0.25">
      <c r="A69" s="29">
        <v>33</v>
      </c>
      <c r="B69" s="15" t="s">
        <v>93</v>
      </c>
      <c r="C69" s="9">
        <v>11.7</v>
      </c>
      <c r="D69" s="10">
        <v>9</v>
      </c>
      <c r="E69" s="9">
        <v>0.76923076923076927</v>
      </c>
      <c r="F69" s="10">
        <v>0</v>
      </c>
    </row>
    <row r="70" spans="1:6" x14ac:dyDescent="0.25">
      <c r="A70" s="29">
        <v>34</v>
      </c>
      <c r="B70" s="15" t="s">
        <v>94</v>
      </c>
      <c r="C70" s="9">
        <v>9.6</v>
      </c>
      <c r="D70" s="10">
        <v>0</v>
      </c>
      <c r="E70" s="9">
        <v>0</v>
      </c>
      <c r="F70" s="10">
        <v>0</v>
      </c>
    </row>
    <row r="71" spans="1:6" x14ac:dyDescent="0.25">
      <c r="A71" s="29">
        <v>35</v>
      </c>
      <c r="B71" s="15" t="s">
        <v>95</v>
      </c>
      <c r="C71" s="9">
        <v>30.2</v>
      </c>
      <c r="D71" s="10">
        <v>27</v>
      </c>
      <c r="E71" s="9">
        <v>0.89403973509933776</v>
      </c>
      <c r="F71" s="10">
        <v>0</v>
      </c>
    </row>
    <row r="72" spans="1:6" ht="25.5" x14ac:dyDescent="0.25">
      <c r="A72" s="29">
        <v>36</v>
      </c>
      <c r="B72" s="15" t="s">
        <v>96</v>
      </c>
      <c r="C72" s="9">
        <v>32.4</v>
      </c>
      <c r="D72" s="10">
        <v>24</v>
      </c>
      <c r="E72" s="9">
        <v>0.74074074074074081</v>
      </c>
      <c r="F72" s="10">
        <v>0</v>
      </c>
    </row>
    <row r="73" spans="1:6" x14ac:dyDescent="0.25">
      <c r="A73" s="29">
        <v>37</v>
      </c>
      <c r="B73" s="15" t="s">
        <v>97</v>
      </c>
      <c r="C73" s="9">
        <v>53.3</v>
      </c>
      <c r="D73" s="10">
        <v>49</v>
      </c>
      <c r="E73" s="9">
        <v>0.91932457786116328</v>
      </c>
      <c r="F73" s="10">
        <v>2</v>
      </c>
    </row>
    <row r="74" spans="1:6" x14ac:dyDescent="0.25">
      <c r="A74" s="29">
        <v>38</v>
      </c>
      <c r="B74" s="15" t="s">
        <v>98</v>
      </c>
      <c r="C74" s="9">
        <v>30.9</v>
      </c>
      <c r="D74" s="10">
        <v>7</v>
      </c>
      <c r="E74" s="17">
        <v>0.22653721682847897</v>
      </c>
      <c r="F74" s="10">
        <v>0</v>
      </c>
    </row>
    <row r="75" spans="1:6" x14ac:dyDescent="0.25">
      <c r="A75" s="29" t="s">
        <v>255</v>
      </c>
      <c r="B75" s="19" t="s">
        <v>11</v>
      </c>
      <c r="C75" s="33">
        <f>SUM(C76:C79)</f>
        <v>58.600000000000009</v>
      </c>
      <c r="D75" s="34">
        <f>SUM(D76:D79)</f>
        <v>30</v>
      </c>
      <c r="E75" s="9">
        <v>0.51194539249146753</v>
      </c>
      <c r="F75" s="34">
        <f>SUM(F76:F79)</f>
        <v>0</v>
      </c>
    </row>
    <row r="76" spans="1:6" x14ac:dyDescent="0.25">
      <c r="A76" s="29" t="s">
        <v>334</v>
      </c>
      <c r="B76" s="15" t="s">
        <v>263</v>
      </c>
      <c r="C76" s="9">
        <v>33.1</v>
      </c>
      <c r="D76" s="10">
        <v>20</v>
      </c>
      <c r="E76" s="9">
        <v>0.60422960725075525</v>
      </c>
      <c r="F76" s="10">
        <v>0</v>
      </c>
    </row>
    <row r="77" spans="1:6" x14ac:dyDescent="0.25">
      <c r="A77" s="29" t="s">
        <v>335</v>
      </c>
      <c r="B77" s="15" t="s">
        <v>264</v>
      </c>
      <c r="C77" s="9">
        <v>0.7</v>
      </c>
      <c r="D77" s="10">
        <v>0</v>
      </c>
      <c r="E77" s="9">
        <v>0</v>
      </c>
      <c r="F77" s="10">
        <v>0</v>
      </c>
    </row>
    <row r="78" spans="1:6" x14ac:dyDescent="0.25">
      <c r="A78" s="29" t="s">
        <v>336</v>
      </c>
      <c r="B78" s="15" t="s">
        <v>265</v>
      </c>
      <c r="C78" s="9">
        <v>1.7</v>
      </c>
      <c r="D78" s="10">
        <v>0</v>
      </c>
      <c r="E78" s="9">
        <v>0</v>
      </c>
      <c r="F78" s="10">
        <v>0</v>
      </c>
    </row>
    <row r="79" spans="1:6" x14ac:dyDescent="0.25">
      <c r="A79" s="29" t="s">
        <v>338</v>
      </c>
      <c r="B79" s="15" t="s">
        <v>266</v>
      </c>
      <c r="C79" s="9">
        <v>23.1</v>
      </c>
      <c r="D79" s="10">
        <v>10</v>
      </c>
      <c r="E79" s="9">
        <v>0.4329004329004329</v>
      </c>
      <c r="F79" s="10">
        <v>0</v>
      </c>
    </row>
    <row r="80" spans="1:6" x14ac:dyDescent="0.25">
      <c r="A80" s="31" t="s">
        <v>14</v>
      </c>
      <c r="B80" s="19" t="s">
        <v>3</v>
      </c>
      <c r="C80" s="9">
        <f>SUM(C81:C103)</f>
        <v>256.90000000000003</v>
      </c>
      <c r="D80" s="10">
        <f>SUM(D81:D103)</f>
        <v>600</v>
      </c>
      <c r="E80" s="9">
        <v>2.3355391202802642</v>
      </c>
      <c r="F80" s="10">
        <f>SUM(F81:F103)</f>
        <v>18</v>
      </c>
    </row>
    <row r="81" spans="1:6" x14ac:dyDescent="0.25">
      <c r="A81" s="29" t="s">
        <v>28</v>
      </c>
      <c r="B81" s="15" t="s">
        <v>358</v>
      </c>
      <c r="C81" s="9">
        <v>0.7</v>
      </c>
      <c r="D81" s="10">
        <v>2</v>
      </c>
      <c r="E81" s="9">
        <v>2.8571428571428572</v>
      </c>
      <c r="F81" s="10">
        <v>0</v>
      </c>
    </row>
    <row r="82" spans="1:6" x14ac:dyDescent="0.25">
      <c r="A82" s="29" t="s">
        <v>100</v>
      </c>
      <c r="B82" s="15" t="s">
        <v>359</v>
      </c>
      <c r="C82" s="9">
        <v>9.8000000000000007</v>
      </c>
      <c r="D82" s="10">
        <v>34</v>
      </c>
      <c r="E82" s="9">
        <v>3.4693877551020407</v>
      </c>
      <c r="F82" s="10">
        <v>1</v>
      </c>
    </row>
    <row r="83" spans="1:6" x14ac:dyDescent="0.25">
      <c r="A83" s="29" t="s">
        <v>101</v>
      </c>
      <c r="B83" s="15" t="s">
        <v>102</v>
      </c>
      <c r="C83" s="9">
        <v>18.899999999999999</v>
      </c>
      <c r="D83" s="10">
        <v>60</v>
      </c>
      <c r="E83" s="9">
        <v>3.1746031746031749</v>
      </c>
      <c r="F83" s="10">
        <v>3</v>
      </c>
    </row>
    <row r="84" spans="1:6" x14ac:dyDescent="0.25">
      <c r="A84" s="29" t="s">
        <v>103</v>
      </c>
      <c r="B84" s="15" t="s">
        <v>104</v>
      </c>
      <c r="C84" s="9">
        <v>0.3</v>
      </c>
      <c r="D84" s="10">
        <v>0</v>
      </c>
      <c r="E84" s="9">
        <v>0</v>
      </c>
      <c r="F84" s="10">
        <v>0</v>
      </c>
    </row>
    <row r="85" spans="1:6" x14ac:dyDescent="0.25">
      <c r="A85" s="29" t="s">
        <v>105</v>
      </c>
      <c r="B85" s="15" t="s">
        <v>106</v>
      </c>
      <c r="C85" s="9">
        <v>0</v>
      </c>
      <c r="D85" s="10">
        <v>0</v>
      </c>
      <c r="E85" s="9">
        <v>0</v>
      </c>
      <c r="F85" s="10">
        <v>0</v>
      </c>
    </row>
    <row r="86" spans="1:6" ht="25.5" x14ac:dyDescent="0.25">
      <c r="A86" s="29" t="s">
        <v>107</v>
      </c>
      <c r="B86" s="15" t="s">
        <v>108</v>
      </c>
      <c r="C86" s="9">
        <v>25.9</v>
      </c>
      <c r="D86" s="10">
        <v>65</v>
      </c>
      <c r="E86" s="9">
        <v>2.50965250965251</v>
      </c>
      <c r="F86" s="10">
        <v>3</v>
      </c>
    </row>
    <row r="87" spans="1:6" x14ac:dyDescent="0.25">
      <c r="A87" s="29" t="s">
        <v>109</v>
      </c>
      <c r="B87" s="15" t="s">
        <v>110</v>
      </c>
      <c r="C87" s="9">
        <v>1.4</v>
      </c>
      <c r="D87" s="10">
        <v>4</v>
      </c>
      <c r="E87" s="9">
        <v>2.8571428571428572</v>
      </c>
      <c r="F87" s="10">
        <v>0</v>
      </c>
    </row>
    <row r="88" spans="1:6" x14ac:dyDescent="0.25">
      <c r="A88" s="29" t="s">
        <v>111</v>
      </c>
      <c r="B88" s="15" t="s">
        <v>112</v>
      </c>
      <c r="C88" s="9">
        <v>31.8</v>
      </c>
      <c r="D88" s="10">
        <v>15</v>
      </c>
      <c r="E88" s="9">
        <v>0.47169811320754718</v>
      </c>
      <c r="F88" s="10">
        <v>0</v>
      </c>
    </row>
    <row r="89" spans="1:6" ht="25.5" x14ac:dyDescent="0.25">
      <c r="A89" s="29" t="s">
        <v>113</v>
      </c>
      <c r="B89" s="15" t="s">
        <v>294</v>
      </c>
      <c r="C89" s="9">
        <v>5.6</v>
      </c>
      <c r="D89" s="10">
        <v>0</v>
      </c>
      <c r="E89" s="9">
        <v>0</v>
      </c>
      <c r="F89" s="10">
        <v>0</v>
      </c>
    </row>
    <row r="90" spans="1:6" x14ac:dyDescent="0.25">
      <c r="A90" s="29" t="s">
        <v>114</v>
      </c>
      <c r="B90" s="15" t="s">
        <v>295</v>
      </c>
      <c r="C90" s="9">
        <v>37.6</v>
      </c>
      <c r="D90" s="10">
        <v>120</v>
      </c>
      <c r="E90" s="9">
        <v>3.1914893617021276</v>
      </c>
      <c r="F90" s="10">
        <v>3</v>
      </c>
    </row>
    <row r="91" spans="1:6" x14ac:dyDescent="0.25">
      <c r="A91" s="29" t="s">
        <v>115</v>
      </c>
      <c r="B91" s="15" t="s">
        <v>296</v>
      </c>
      <c r="C91" s="9">
        <v>12</v>
      </c>
      <c r="D91" s="10">
        <v>36</v>
      </c>
      <c r="E91" s="9">
        <v>3</v>
      </c>
      <c r="F91" s="10">
        <v>1</v>
      </c>
    </row>
    <row r="92" spans="1:6" ht="25.5" x14ac:dyDescent="0.25">
      <c r="A92" s="29" t="s">
        <v>74</v>
      </c>
      <c r="B92" s="15" t="s">
        <v>117</v>
      </c>
      <c r="C92" s="9">
        <v>11.1</v>
      </c>
      <c r="D92" s="10">
        <v>35</v>
      </c>
      <c r="E92" s="9">
        <v>3.1531531531531534</v>
      </c>
      <c r="F92" s="10">
        <v>1</v>
      </c>
    </row>
    <row r="93" spans="1:6" x14ac:dyDescent="0.25">
      <c r="A93" s="29" t="s">
        <v>116</v>
      </c>
      <c r="B93" s="15" t="s">
        <v>119</v>
      </c>
      <c r="C93" s="33">
        <v>27.6</v>
      </c>
      <c r="D93" s="34">
        <v>65</v>
      </c>
      <c r="E93" s="9">
        <v>2.3550724637681157</v>
      </c>
      <c r="F93" s="34">
        <v>3</v>
      </c>
    </row>
    <row r="94" spans="1:6" x14ac:dyDescent="0.25">
      <c r="A94" s="29" t="s">
        <v>118</v>
      </c>
      <c r="B94" s="15" t="s">
        <v>360</v>
      </c>
      <c r="C94" s="9">
        <v>0</v>
      </c>
      <c r="D94" s="10">
        <v>0</v>
      </c>
      <c r="E94" s="17">
        <v>0</v>
      </c>
      <c r="F94" s="10">
        <v>0</v>
      </c>
    </row>
    <row r="95" spans="1:6" ht="25.5" x14ac:dyDescent="0.25">
      <c r="A95" s="29" t="s">
        <v>120</v>
      </c>
      <c r="B95" s="15" t="s">
        <v>121</v>
      </c>
      <c r="C95" s="9">
        <v>14.7</v>
      </c>
      <c r="D95" s="10">
        <v>35</v>
      </c>
      <c r="E95" s="9">
        <v>2.3809523809523809</v>
      </c>
      <c r="F95" s="10">
        <v>1</v>
      </c>
    </row>
    <row r="96" spans="1:6" x14ac:dyDescent="0.25">
      <c r="A96" s="29" t="s">
        <v>122</v>
      </c>
      <c r="B96" s="15" t="s">
        <v>123</v>
      </c>
      <c r="C96" s="9">
        <v>1</v>
      </c>
      <c r="D96" s="10">
        <v>0</v>
      </c>
      <c r="E96" s="9">
        <v>0</v>
      </c>
      <c r="F96" s="10">
        <v>0</v>
      </c>
    </row>
    <row r="97" spans="1:6" ht="38.25" x14ac:dyDescent="0.25">
      <c r="A97" s="29" t="s">
        <v>124</v>
      </c>
      <c r="B97" s="15" t="s">
        <v>125</v>
      </c>
      <c r="C97" s="9">
        <v>7.3</v>
      </c>
      <c r="D97" s="10">
        <v>4</v>
      </c>
      <c r="E97" s="9">
        <v>0.54794520547945202</v>
      </c>
      <c r="F97" s="10">
        <v>0</v>
      </c>
    </row>
    <row r="98" spans="1:6" x14ac:dyDescent="0.25">
      <c r="A98" s="29" t="s">
        <v>126</v>
      </c>
      <c r="B98" s="15" t="s">
        <v>127</v>
      </c>
      <c r="C98" s="9">
        <v>4.9000000000000004</v>
      </c>
      <c r="D98" s="10">
        <v>16</v>
      </c>
      <c r="E98" s="9">
        <v>3.2653061224489792</v>
      </c>
      <c r="F98" s="10">
        <v>0</v>
      </c>
    </row>
    <row r="99" spans="1:6" x14ac:dyDescent="0.25">
      <c r="A99" s="29" t="s">
        <v>128</v>
      </c>
      <c r="B99" s="15" t="s">
        <v>129</v>
      </c>
      <c r="C99" s="9">
        <v>0</v>
      </c>
      <c r="D99" s="10">
        <v>0</v>
      </c>
      <c r="E99" s="9">
        <v>0</v>
      </c>
      <c r="F99" s="10">
        <v>0</v>
      </c>
    </row>
    <row r="100" spans="1:6" x14ac:dyDescent="0.25">
      <c r="A100" s="29" t="s">
        <v>130</v>
      </c>
      <c r="B100" s="15" t="s">
        <v>131</v>
      </c>
      <c r="C100" s="9">
        <v>10.8</v>
      </c>
      <c r="D100" s="10">
        <v>29</v>
      </c>
      <c r="E100" s="9">
        <v>2.6851851851851851</v>
      </c>
      <c r="F100" s="10">
        <v>0</v>
      </c>
    </row>
    <row r="101" spans="1:6" x14ac:dyDescent="0.25">
      <c r="A101" s="29" t="s">
        <v>132</v>
      </c>
      <c r="B101" s="15" t="s">
        <v>133</v>
      </c>
      <c r="C101" s="9">
        <v>6.1</v>
      </c>
      <c r="D101" s="10">
        <v>12</v>
      </c>
      <c r="E101" s="9">
        <v>1.9672131147540985</v>
      </c>
      <c r="F101" s="10">
        <v>0</v>
      </c>
    </row>
    <row r="102" spans="1:6" x14ac:dyDescent="0.25">
      <c r="A102" s="29" t="s">
        <v>134</v>
      </c>
      <c r="B102" s="15" t="s">
        <v>135</v>
      </c>
      <c r="C102" s="9">
        <v>10.3</v>
      </c>
      <c r="D102" s="10">
        <v>34</v>
      </c>
      <c r="E102" s="9">
        <v>3.3009708737864076</v>
      </c>
      <c r="F102" s="10">
        <v>1</v>
      </c>
    </row>
    <row r="103" spans="1:6" x14ac:dyDescent="0.25">
      <c r="A103" s="29" t="s">
        <v>136</v>
      </c>
      <c r="B103" s="19" t="s">
        <v>11</v>
      </c>
      <c r="C103" s="33">
        <f>SUM(C104:C104)</f>
        <v>19.100000000000001</v>
      </c>
      <c r="D103" s="34">
        <f>SUM(D104:D104)</f>
        <v>34</v>
      </c>
      <c r="E103" s="9">
        <v>1.7801047120418847</v>
      </c>
      <c r="F103" s="10">
        <f>SUM(F104:F104)</f>
        <v>1</v>
      </c>
    </row>
    <row r="104" spans="1:6" x14ac:dyDescent="0.25">
      <c r="A104" s="29" t="s">
        <v>361</v>
      </c>
      <c r="B104" s="15" t="s">
        <v>297</v>
      </c>
      <c r="C104" s="9">
        <v>19.100000000000001</v>
      </c>
      <c r="D104" s="10">
        <v>34</v>
      </c>
      <c r="E104" s="9">
        <v>1.7801047120418847</v>
      </c>
      <c r="F104" s="10">
        <v>1</v>
      </c>
    </row>
    <row r="105" spans="1:6" x14ac:dyDescent="0.25">
      <c r="A105" s="31" t="s">
        <v>15</v>
      </c>
      <c r="B105" s="14" t="s">
        <v>4</v>
      </c>
      <c r="C105" s="9">
        <f>SUM(C106:C129)</f>
        <v>272.15999999999997</v>
      </c>
      <c r="D105" s="10">
        <f>SUM(D106:D129)</f>
        <v>515</v>
      </c>
      <c r="E105" s="9">
        <v>1.8922692533803647</v>
      </c>
      <c r="F105" s="10">
        <f>SUM(F106:F129)</f>
        <v>19</v>
      </c>
    </row>
    <row r="106" spans="1:6" ht="25.5" x14ac:dyDescent="0.25">
      <c r="A106" s="29">
        <v>1</v>
      </c>
      <c r="B106" s="15" t="s">
        <v>298</v>
      </c>
      <c r="C106" s="9">
        <v>0</v>
      </c>
      <c r="D106" s="10">
        <v>0</v>
      </c>
      <c r="E106" s="9">
        <v>0</v>
      </c>
      <c r="F106" s="10">
        <v>0</v>
      </c>
    </row>
    <row r="107" spans="1:6" ht="25.5" x14ac:dyDescent="0.25">
      <c r="A107" s="29">
        <v>2</v>
      </c>
      <c r="B107" s="15" t="s">
        <v>299</v>
      </c>
      <c r="C107" s="9">
        <v>0</v>
      </c>
      <c r="D107" s="10">
        <v>0</v>
      </c>
      <c r="E107" s="9">
        <v>0</v>
      </c>
      <c r="F107" s="10">
        <v>0</v>
      </c>
    </row>
    <row r="108" spans="1:6" ht="25.5" x14ac:dyDescent="0.25">
      <c r="A108" s="29">
        <v>3</v>
      </c>
      <c r="B108" s="15" t="s">
        <v>300</v>
      </c>
      <c r="C108" s="9">
        <v>20</v>
      </c>
      <c r="D108" s="10">
        <v>35</v>
      </c>
      <c r="E108" s="9">
        <v>1.75</v>
      </c>
      <c r="F108" s="10">
        <v>1</v>
      </c>
    </row>
    <row r="109" spans="1:6" ht="25.5" x14ac:dyDescent="0.25">
      <c r="A109" s="29">
        <v>4</v>
      </c>
      <c r="B109" s="15" t="s">
        <v>137</v>
      </c>
      <c r="C109" s="9">
        <v>37.700000000000003</v>
      </c>
      <c r="D109" s="10">
        <v>70</v>
      </c>
      <c r="E109" s="9">
        <v>1.8567639257294428</v>
      </c>
      <c r="F109" s="10">
        <v>3</v>
      </c>
    </row>
    <row r="110" spans="1:6" x14ac:dyDescent="0.25">
      <c r="A110" s="29">
        <v>5</v>
      </c>
      <c r="B110" s="15" t="s">
        <v>138</v>
      </c>
      <c r="C110" s="9">
        <v>0</v>
      </c>
      <c r="D110" s="10">
        <v>0</v>
      </c>
      <c r="E110" s="9">
        <v>0</v>
      </c>
      <c r="F110" s="10">
        <v>0</v>
      </c>
    </row>
    <row r="111" spans="1:6" ht="25.5" x14ac:dyDescent="0.25">
      <c r="A111" s="29">
        <v>6</v>
      </c>
      <c r="B111" s="15" t="s">
        <v>301</v>
      </c>
      <c r="C111" s="9">
        <v>40.200000000000003</v>
      </c>
      <c r="D111" s="10">
        <v>74</v>
      </c>
      <c r="E111" s="9">
        <v>1.8407960199004973</v>
      </c>
      <c r="F111" s="10">
        <v>3</v>
      </c>
    </row>
    <row r="112" spans="1:6" ht="25.5" x14ac:dyDescent="0.25">
      <c r="A112" s="29">
        <v>7</v>
      </c>
      <c r="B112" s="15" t="s">
        <v>302</v>
      </c>
      <c r="C112" s="9">
        <v>21</v>
      </c>
      <c r="D112" s="10">
        <v>21</v>
      </c>
      <c r="E112" s="9">
        <v>1</v>
      </c>
      <c r="F112" s="10">
        <v>0</v>
      </c>
    </row>
    <row r="113" spans="1:6" x14ac:dyDescent="0.25">
      <c r="A113" s="29">
        <v>8</v>
      </c>
      <c r="B113" s="15" t="s">
        <v>139</v>
      </c>
      <c r="C113" s="9">
        <v>0</v>
      </c>
      <c r="D113" s="10">
        <v>0</v>
      </c>
      <c r="E113" s="9">
        <v>0</v>
      </c>
      <c r="F113" s="10">
        <v>0</v>
      </c>
    </row>
    <row r="114" spans="1:6" ht="25.5" x14ac:dyDescent="0.25">
      <c r="A114" s="29">
        <v>9</v>
      </c>
      <c r="B114" s="15" t="s">
        <v>140</v>
      </c>
      <c r="C114" s="9">
        <v>0</v>
      </c>
      <c r="D114" s="10">
        <v>0</v>
      </c>
      <c r="E114" s="9">
        <v>0</v>
      </c>
      <c r="F114" s="10">
        <v>0</v>
      </c>
    </row>
    <row r="115" spans="1:6" x14ac:dyDescent="0.25">
      <c r="A115" s="29">
        <v>10</v>
      </c>
      <c r="B115" s="15" t="s">
        <v>141</v>
      </c>
      <c r="C115" s="9">
        <v>0</v>
      </c>
      <c r="D115" s="10">
        <v>0</v>
      </c>
      <c r="E115" s="9">
        <v>0</v>
      </c>
      <c r="F115" s="10">
        <v>0</v>
      </c>
    </row>
    <row r="116" spans="1:6" x14ac:dyDescent="0.25">
      <c r="A116" s="29">
        <v>11</v>
      </c>
      <c r="B116" s="15" t="s">
        <v>142</v>
      </c>
      <c r="C116" s="9">
        <v>0</v>
      </c>
      <c r="D116" s="10">
        <v>0</v>
      </c>
      <c r="E116" s="9">
        <v>0</v>
      </c>
      <c r="F116" s="10">
        <v>0</v>
      </c>
    </row>
    <row r="117" spans="1:6" x14ac:dyDescent="0.25">
      <c r="A117" s="29">
        <v>12</v>
      </c>
      <c r="B117" s="15" t="s">
        <v>143</v>
      </c>
      <c r="C117" s="9">
        <v>0</v>
      </c>
      <c r="D117" s="10">
        <v>0</v>
      </c>
      <c r="E117" s="9">
        <v>0</v>
      </c>
      <c r="F117" s="10">
        <v>0</v>
      </c>
    </row>
    <row r="118" spans="1:6" x14ac:dyDescent="0.25">
      <c r="A118" s="29">
        <v>13</v>
      </c>
      <c r="B118" s="15" t="s">
        <v>144</v>
      </c>
      <c r="C118" s="9">
        <v>40.1</v>
      </c>
      <c r="D118" s="10">
        <v>82</v>
      </c>
      <c r="E118" s="9">
        <v>2.0448877805486285</v>
      </c>
      <c r="F118" s="10">
        <v>4</v>
      </c>
    </row>
    <row r="119" spans="1:6" x14ac:dyDescent="0.25">
      <c r="A119" s="29">
        <v>14</v>
      </c>
      <c r="B119" s="15" t="s">
        <v>145</v>
      </c>
      <c r="C119" s="9">
        <v>0</v>
      </c>
      <c r="D119" s="10">
        <v>0</v>
      </c>
      <c r="E119" s="9">
        <v>0</v>
      </c>
      <c r="F119" s="10">
        <v>0</v>
      </c>
    </row>
    <row r="120" spans="1:6" x14ac:dyDescent="0.25">
      <c r="A120" s="29">
        <v>15</v>
      </c>
      <c r="B120" s="15" t="s">
        <v>146</v>
      </c>
      <c r="C120" s="9">
        <v>0</v>
      </c>
      <c r="D120" s="10">
        <v>0</v>
      </c>
      <c r="E120" s="9">
        <v>0</v>
      </c>
      <c r="F120" s="10">
        <v>0</v>
      </c>
    </row>
    <row r="121" spans="1:6" x14ac:dyDescent="0.25">
      <c r="A121" s="29">
        <v>16</v>
      </c>
      <c r="B121" s="15" t="s">
        <v>147</v>
      </c>
      <c r="C121" s="9">
        <v>0</v>
      </c>
      <c r="D121" s="10">
        <v>0</v>
      </c>
      <c r="E121" s="9">
        <v>0</v>
      </c>
      <c r="F121" s="10">
        <v>0</v>
      </c>
    </row>
    <row r="122" spans="1:6" x14ac:dyDescent="0.25">
      <c r="A122" s="29">
        <v>17</v>
      </c>
      <c r="B122" s="15" t="s">
        <v>148</v>
      </c>
      <c r="C122" s="9">
        <v>4.5999999999999996</v>
      </c>
      <c r="D122" s="10">
        <v>5</v>
      </c>
      <c r="E122" s="9">
        <v>1.0869565217391306</v>
      </c>
      <c r="F122" s="10">
        <v>0</v>
      </c>
    </row>
    <row r="123" spans="1:6" ht="25.5" x14ac:dyDescent="0.25">
      <c r="A123" s="29">
        <v>18</v>
      </c>
      <c r="B123" s="15" t="s">
        <v>303</v>
      </c>
      <c r="C123" s="9">
        <v>6.2</v>
      </c>
      <c r="D123" s="10">
        <v>6</v>
      </c>
      <c r="E123" s="9">
        <v>0.96774193548387089</v>
      </c>
      <c r="F123" s="10">
        <v>0</v>
      </c>
    </row>
    <row r="124" spans="1:6" x14ac:dyDescent="0.25">
      <c r="A124" s="29">
        <v>19</v>
      </c>
      <c r="B124" s="15" t="s">
        <v>362</v>
      </c>
      <c r="C124" s="9">
        <v>29.7</v>
      </c>
      <c r="D124" s="10">
        <v>80</v>
      </c>
      <c r="E124" s="9">
        <v>2.6936026936026938</v>
      </c>
      <c r="F124" s="10">
        <v>4</v>
      </c>
    </row>
    <row r="125" spans="1:6" x14ac:dyDescent="0.25">
      <c r="A125" s="29">
        <v>20</v>
      </c>
      <c r="B125" s="15" t="s">
        <v>363</v>
      </c>
      <c r="C125" s="9">
        <v>30.9</v>
      </c>
      <c r="D125" s="10">
        <v>83</v>
      </c>
      <c r="E125" s="9">
        <v>2.6860841423948223</v>
      </c>
      <c r="F125" s="10">
        <v>4</v>
      </c>
    </row>
    <row r="126" spans="1:6" x14ac:dyDescent="0.25">
      <c r="A126" s="29">
        <v>21</v>
      </c>
      <c r="B126" s="15" t="s">
        <v>149</v>
      </c>
      <c r="C126" s="9">
        <v>3.8</v>
      </c>
      <c r="D126" s="10">
        <v>0</v>
      </c>
      <c r="E126" s="9">
        <v>0</v>
      </c>
      <c r="F126" s="10">
        <v>0</v>
      </c>
    </row>
    <row r="127" spans="1:6" x14ac:dyDescent="0.25">
      <c r="A127" s="29">
        <v>22</v>
      </c>
      <c r="B127" s="15" t="s">
        <v>150</v>
      </c>
      <c r="C127" s="9">
        <v>0</v>
      </c>
      <c r="D127" s="10">
        <v>0</v>
      </c>
      <c r="E127" s="9">
        <v>0</v>
      </c>
      <c r="F127" s="10">
        <v>0</v>
      </c>
    </row>
    <row r="128" spans="1:6" x14ac:dyDescent="0.25">
      <c r="A128" s="29">
        <v>23</v>
      </c>
      <c r="B128" s="15" t="s">
        <v>151</v>
      </c>
      <c r="C128" s="9">
        <v>20.2</v>
      </c>
      <c r="D128" s="10">
        <v>20</v>
      </c>
      <c r="E128" s="17">
        <v>0.99009900990099009</v>
      </c>
      <c r="F128" s="10">
        <v>0</v>
      </c>
    </row>
    <row r="129" spans="1:6" x14ac:dyDescent="0.25">
      <c r="A129" s="29" t="s">
        <v>63</v>
      </c>
      <c r="B129" s="19" t="s">
        <v>11</v>
      </c>
      <c r="C129" s="33">
        <f>SUM(C130:C131)</f>
        <v>17.759999999999998</v>
      </c>
      <c r="D129" s="34">
        <f>SUM(D130:D131)</f>
        <v>39</v>
      </c>
      <c r="E129" s="9">
        <v>2.1959459459459461</v>
      </c>
      <c r="F129" s="34">
        <f>SUM(F130:F131)</f>
        <v>0</v>
      </c>
    </row>
    <row r="130" spans="1:6" x14ac:dyDescent="0.25">
      <c r="A130" s="29" t="s">
        <v>64</v>
      </c>
      <c r="B130" s="15" t="s">
        <v>261</v>
      </c>
      <c r="C130" s="9">
        <v>12.6</v>
      </c>
      <c r="D130" s="10">
        <v>34</v>
      </c>
      <c r="E130" s="9">
        <v>2.6984126984126986</v>
      </c>
      <c r="F130" s="10">
        <v>0</v>
      </c>
    </row>
    <row r="131" spans="1:6" x14ac:dyDescent="0.25">
      <c r="A131" s="29" t="s">
        <v>66</v>
      </c>
      <c r="B131" s="15" t="s">
        <v>262</v>
      </c>
      <c r="C131" s="9">
        <v>5.16</v>
      </c>
      <c r="D131" s="10">
        <v>5</v>
      </c>
      <c r="E131" s="9">
        <v>0.96899224806201545</v>
      </c>
      <c r="F131" s="10">
        <v>0</v>
      </c>
    </row>
    <row r="132" spans="1:6" x14ac:dyDescent="0.25">
      <c r="A132" s="31" t="s">
        <v>16</v>
      </c>
      <c r="B132" s="14" t="s">
        <v>5</v>
      </c>
      <c r="C132" s="33">
        <f>SUM(C133:C155)</f>
        <v>153.69999999999996</v>
      </c>
      <c r="D132" s="34">
        <f>SUM(D133:D155)</f>
        <v>177</v>
      </c>
      <c r="E132" s="9">
        <v>1.1515940143135983</v>
      </c>
      <c r="F132" s="10">
        <f>SUM(F133:F155)</f>
        <v>4</v>
      </c>
    </row>
    <row r="133" spans="1:6" x14ac:dyDescent="0.25">
      <c r="A133" s="29" t="s">
        <v>28</v>
      </c>
      <c r="B133" s="15" t="s">
        <v>304</v>
      </c>
      <c r="C133" s="33">
        <v>5.2</v>
      </c>
      <c r="D133" s="34">
        <v>5</v>
      </c>
      <c r="E133" s="9">
        <v>0.96153846153846145</v>
      </c>
      <c r="F133" s="10">
        <v>0</v>
      </c>
    </row>
    <row r="134" spans="1:6" x14ac:dyDescent="0.25">
      <c r="A134" s="29" t="s">
        <v>100</v>
      </c>
      <c r="B134" s="15" t="s">
        <v>152</v>
      </c>
      <c r="C134" s="9">
        <v>21</v>
      </c>
      <c r="D134" s="10">
        <v>21</v>
      </c>
      <c r="E134" s="9">
        <v>1</v>
      </c>
      <c r="F134" s="10">
        <v>0</v>
      </c>
    </row>
    <row r="135" spans="1:6" x14ac:dyDescent="0.25">
      <c r="A135" s="29" t="s">
        <v>101</v>
      </c>
      <c r="B135" s="15" t="s">
        <v>364</v>
      </c>
      <c r="C135" s="9">
        <v>0</v>
      </c>
      <c r="D135" s="10">
        <v>0</v>
      </c>
      <c r="E135" s="9">
        <v>0</v>
      </c>
      <c r="F135" s="10">
        <v>0</v>
      </c>
    </row>
    <row r="136" spans="1:6" x14ac:dyDescent="0.25">
      <c r="A136" s="29" t="s">
        <v>103</v>
      </c>
      <c r="B136" s="15" t="s">
        <v>153</v>
      </c>
      <c r="C136" s="9">
        <v>25</v>
      </c>
      <c r="D136" s="10">
        <v>50</v>
      </c>
      <c r="E136" s="9">
        <v>2</v>
      </c>
      <c r="F136" s="10">
        <v>1</v>
      </c>
    </row>
    <row r="137" spans="1:6" x14ac:dyDescent="0.25">
      <c r="A137" s="29" t="s">
        <v>105</v>
      </c>
      <c r="B137" s="15" t="s">
        <v>154</v>
      </c>
      <c r="C137" s="9">
        <v>0</v>
      </c>
      <c r="D137" s="10">
        <v>0</v>
      </c>
      <c r="E137" s="9">
        <v>0</v>
      </c>
      <c r="F137" s="10">
        <v>0</v>
      </c>
    </row>
    <row r="138" spans="1:6" x14ac:dyDescent="0.25">
      <c r="A138" s="29" t="s">
        <v>107</v>
      </c>
      <c r="B138" s="15" t="s">
        <v>155</v>
      </c>
      <c r="C138" s="9">
        <v>4.3</v>
      </c>
      <c r="D138" s="10">
        <v>4</v>
      </c>
      <c r="E138" s="9">
        <v>0.93023255813953487</v>
      </c>
      <c r="F138" s="10">
        <v>0</v>
      </c>
    </row>
    <row r="139" spans="1:6" x14ac:dyDescent="0.25">
      <c r="A139" s="29" t="s">
        <v>109</v>
      </c>
      <c r="B139" s="15" t="s">
        <v>156</v>
      </c>
      <c r="C139" s="9">
        <v>0</v>
      </c>
      <c r="D139" s="10">
        <v>0</v>
      </c>
      <c r="E139" s="9">
        <v>0</v>
      </c>
      <c r="F139" s="10">
        <v>0</v>
      </c>
    </row>
    <row r="140" spans="1:6" x14ac:dyDescent="0.25">
      <c r="A140" s="29" t="s">
        <v>111</v>
      </c>
      <c r="B140" s="15" t="s">
        <v>157</v>
      </c>
      <c r="C140" s="9">
        <v>12</v>
      </c>
      <c r="D140" s="10">
        <v>12</v>
      </c>
      <c r="E140" s="9">
        <v>1</v>
      </c>
      <c r="F140" s="10">
        <v>0</v>
      </c>
    </row>
    <row r="141" spans="1:6" x14ac:dyDescent="0.25">
      <c r="A141" s="29" t="s">
        <v>113</v>
      </c>
      <c r="B141" s="15" t="s">
        <v>305</v>
      </c>
      <c r="C141" s="9">
        <v>0</v>
      </c>
      <c r="D141" s="10">
        <v>0</v>
      </c>
      <c r="E141" s="9">
        <v>0</v>
      </c>
      <c r="F141" s="10">
        <v>0</v>
      </c>
    </row>
    <row r="142" spans="1:6" x14ac:dyDescent="0.25">
      <c r="A142" s="29" t="s">
        <v>114</v>
      </c>
      <c r="B142" s="15" t="s">
        <v>158</v>
      </c>
      <c r="C142" s="9">
        <v>1.4</v>
      </c>
      <c r="D142" s="10">
        <v>1</v>
      </c>
      <c r="E142" s="9">
        <v>0.7142857142857143</v>
      </c>
      <c r="F142" s="10">
        <v>0</v>
      </c>
    </row>
    <row r="143" spans="1:6" x14ac:dyDescent="0.25">
      <c r="A143" s="29" t="s">
        <v>115</v>
      </c>
      <c r="B143" s="15" t="s">
        <v>159</v>
      </c>
      <c r="C143" s="9">
        <v>0</v>
      </c>
      <c r="D143" s="10">
        <v>0</v>
      </c>
      <c r="E143" s="9">
        <v>0</v>
      </c>
      <c r="F143" s="10">
        <v>0</v>
      </c>
    </row>
    <row r="144" spans="1:6" x14ac:dyDescent="0.25">
      <c r="A144" s="29" t="s">
        <v>74</v>
      </c>
      <c r="B144" s="15" t="s">
        <v>365</v>
      </c>
      <c r="C144" s="9">
        <v>0</v>
      </c>
      <c r="D144" s="10">
        <v>0</v>
      </c>
      <c r="E144" s="9">
        <v>0</v>
      </c>
      <c r="F144" s="10">
        <v>0</v>
      </c>
    </row>
    <row r="145" spans="1:6" x14ac:dyDescent="0.25">
      <c r="A145" s="29" t="s">
        <v>116</v>
      </c>
      <c r="B145" s="15" t="s">
        <v>160</v>
      </c>
      <c r="C145" s="9">
        <v>56.3</v>
      </c>
      <c r="D145" s="10">
        <v>75</v>
      </c>
      <c r="E145" s="9">
        <v>1.3321492007104796</v>
      </c>
      <c r="F145" s="10">
        <v>3</v>
      </c>
    </row>
    <row r="146" spans="1:6" x14ac:dyDescent="0.25">
      <c r="A146" s="29" t="s">
        <v>118</v>
      </c>
      <c r="B146" s="15" t="s">
        <v>161</v>
      </c>
      <c r="C146" s="9">
        <v>0</v>
      </c>
      <c r="D146" s="10">
        <v>0</v>
      </c>
      <c r="E146" s="9">
        <v>0</v>
      </c>
      <c r="F146" s="10">
        <v>0</v>
      </c>
    </row>
    <row r="147" spans="1:6" x14ac:dyDescent="0.25">
      <c r="A147" s="29" t="s">
        <v>120</v>
      </c>
      <c r="B147" s="15" t="s">
        <v>162</v>
      </c>
      <c r="C147" s="9">
        <v>5.4</v>
      </c>
      <c r="D147" s="10">
        <v>0</v>
      </c>
      <c r="E147" s="9">
        <v>0</v>
      </c>
      <c r="F147" s="10">
        <v>0</v>
      </c>
    </row>
    <row r="148" spans="1:6" x14ac:dyDescent="0.25">
      <c r="A148" s="29" t="s">
        <v>122</v>
      </c>
      <c r="B148" s="15" t="s">
        <v>306</v>
      </c>
      <c r="C148" s="9">
        <v>6.2</v>
      </c>
      <c r="D148" s="10"/>
      <c r="E148" s="9">
        <v>0</v>
      </c>
      <c r="F148" s="10">
        <v>0</v>
      </c>
    </row>
    <row r="149" spans="1:6" x14ac:dyDescent="0.25">
      <c r="A149" s="29" t="s">
        <v>124</v>
      </c>
      <c r="B149" s="15" t="s">
        <v>163</v>
      </c>
      <c r="C149" s="9">
        <v>0</v>
      </c>
      <c r="D149" s="10">
        <v>0</v>
      </c>
      <c r="E149" s="9">
        <v>0</v>
      </c>
      <c r="F149" s="10">
        <v>0</v>
      </c>
    </row>
    <row r="150" spans="1:6" x14ac:dyDescent="0.25">
      <c r="A150" s="29" t="s">
        <v>126</v>
      </c>
      <c r="B150" s="15" t="s">
        <v>164</v>
      </c>
      <c r="C150" s="9">
        <v>0</v>
      </c>
      <c r="D150" s="10">
        <v>0</v>
      </c>
      <c r="E150" s="9">
        <v>0</v>
      </c>
      <c r="F150" s="10">
        <v>0</v>
      </c>
    </row>
    <row r="151" spans="1:6" x14ac:dyDescent="0.25">
      <c r="A151" s="29" t="s">
        <v>128</v>
      </c>
      <c r="B151" s="15" t="s">
        <v>165</v>
      </c>
      <c r="C151" s="9">
        <v>4.5999999999999996</v>
      </c>
      <c r="D151" s="10">
        <v>0</v>
      </c>
      <c r="E151" s="9">
        <v>0</v>
      </c>
      <c r="F151" s="10">
        <v>0</v>
      </c>
    </row>
    <row r="152" spans="1:6" x14ac:dyDescent="0.25">
      <c r="A152" s="29" t="s">
        <v>130</v>
      </c>
      <c r="B152" s="15" t="s">
        <v>166</v>
      </c>
      <c r="C152" s="9">
        <v>9.6</v>
      </c>
      <c r="D152" s="10">
        <v>9</v>
      </c>
      <c r="E152" s="17">
        <v>0.9375</v>
      </c>
      <c r="F152" s="10">
        <v>0</v>
      </c>
    </row>
    <row r="153" spans="1:6" ht="25.5" x14ac:dyDescent="0.25">
      <c r="A153" s="29" t="s">
        <v>132</v>
      </c>
      <c r="B153" s="15" t="s">
        <v>167</v>
      </c>
      <c r="C153" s="9">
        <v>2.7</v>
      </c>
      <c r="D153" s="10">
        <v>0</v>
      </c>
      <c r="E153" s="17">
        <v>0</v>
      </c>
      <c r="F153" s="10">
        <v>0</v>
      </c>
    </row>
    <row r="154" spans="1:6" x14ac:dyDescent="0.25">
      <c r="A154" s="29" t="s">
        <v>134</v>
      </c>
      <c r="B154" s="15" t="s">
        <v>168</v>
      </c>
      <c r="C154" s="9">
        <v>0</v>
      </c>
      <c r="D154" s="10">
        <v>0</v>
      </c>
      <c r="E154" s="9">
        <v>0</v>
      </c>
      <c r="F154" s="10">
        <v>0</v>
      </c>
    </row>
    <row r="155" spans="1:6" x14ac:dyDescent="0.25">
      <c r="A155" s="29" t="s">
        <v>136</v>
      </c>
      <c r="B155" s="19" t="s">
        <v>11</v>
      </c>
      <c r="C155" s="33">
        <f>SUM(C156:C157)</f>
        <v>0</v>
      </c>
      <c r="D155" s="34">
        <f>SUM(D156:D157)</f>
        <v>0</v>
      </c>
      <c r="E155" s="9">
        <v>0</v>
      </c>
      <c r="F155" s="34">
        <f>SUM(F156:F157)</f>
        <v>0</v>
      </c>
    </row>
    <row r="156" spans="1:6" x14ac:dyDescent="0.25">
      <c r="A156" s="29" t="s">
        <v>361</v>
      </c>
      <c r="B156" s="15" t="s">
        <v>169</v>
      </c>
      <c r="C156" s="9">
        <v>0</v>
      </c>
      <c r="D156" s="10">
        <v>0</v>
      </c>
      <c r="E156" s="9">
        <v>0</v>
      </c>
      <c r="F156" s="10">
        <v>0</v>
      </c>
    </row>
    <row r="157" spans="1:6" x14ac:dyDescent="0.25">
      <c r="A157" s="29" t="s">
        <v>366</v>
      </c>
      <c r="B157" s="15" t="s">
        <v>170</v>
      </c>
      <c r="C157" s="9">
        <v>0</v>
      </c>
      <c r="D157" s="10">
        <v>0</v>
      </c>
      <c r="E157" s="9">
        <v>0</v>
      </c>
      <c r="F157" s="10">
        <v>0</v>
      </c>
    </row>
    <row r="158" spans="1:6" x14ac:dyDescent="0.25">
      <c r="A158" s="31" t="s">
        <v>17</v>
      </c>
      <c r="B158" s="14" t="s">
        <v>6</v>
      </c>
      <c r="C158" s="9">
        <f>SUM(C159:C195)</f>
        <v>816.80000000000018</v>
      </c>
      <c r="D158" s="10">
        <f>SUM(D159:D195)</f>
        <v>887</v>
      </c>
      <c r="E158" s="9">
        <v>1.0859451518119487</v>
      </c>
      <c r="F158" s="10">
        <f>SUM(F159:F195)</f>
        <v>28</v>
      </c>
    </row>
    <row r="159" spans="1:6" x14ac:dyDescent="0.25">
      <c r="A159" s="31" t="s">
        <v>28</v>
      </c>
      <c r="B159" s="8" t="s">
        <v>307</v>
      </c>
      <c r="C159" s="9">
        <v>160</v>
      </c>
      <c r="D159" s="10">
        <v>240</v>
      </c>
      <c r="E159" s="9">
        <v>1.5</v>
      </c>
      <c r="F159" s="10">
        <v>7</v>
      </c>
    </row>
    <row r="160" spans="1:6" x14ac:dyDescent="0.25">
      <c r="A160" s="31" t="s">
        <v>100</v>
      </c>
      <c r="B160" s="8" t="s">
        <v>171</v>
      </c>
      <c r="C160" s="9">
        <v>0</v>
      </c>
      <c r="D160" s="10">
        <v>0</v>
      </c>
      <c r="E160" s="9">
        <v>0</v>
      </c>
      <c r="F160" s="10">
        <v>0</v>
      </c>
    </row>
    <row r="161" spans="1:6" x14ac:dyDescent="0.25">
      <c r="A161" s="31" t="s">
        <v>101</v>
      </c>
      <c r="B161" s="8" t="s">
        <v>172</v>
      </c>
      <c r="C161" s="9">
        <v>0</v>
      </c>
      <c r="D161" s="10">
        <v>0</v>
      </c>
      <c r="E161" s="9">
        <v>0</v>
      </c>
      <c r="F161" s="10">
        <v>0</v>
      </c>
    </row>
    <row r="162" spans="1:6" x14ac:dyDescent="0.25">
      <c r="A162" s="31" t="s">
        <v>103</v>
      </c>
      <c r="B162" s="8" t="s">
        <v>173</v>
      </c>
      <c r="C162" s="9">
        <v>0</v>
      </c>
      <c r="D162" s="10">
        <v>0</v>
      </c>
      <c r="E162" s="9">
        <v>0</v>
      </c>
      <c r="F162" s="10">
        <v>0</v>
      </c>
    </row>
    <row r="163" spans="1:6" x14ac:dyDescent="0.25">
      <c r="A163" s="31" t="s">
        <v>105</v>
      </c>
      <c r="B163" s="8" t="s">
        <v>174</v>
      </c>
      <c r="C163" s="9">
        <v>16.2</v>
      </c>
      <c r="D163" s="10">
        <v>9</v>
      </c>
      <c r="E163" s="9">
        <v>0.55555555555555558</v>
      </c>
      <c r="F163" s="10">
        <v>0</v>
      </c>
    </row>
    <row r="164" spans="1:6" ht="25.5" x14ac:dyDescent="0.25">
      <c r="A164" s="31" t="s">
        <v>107</v>
      </c>
      <c r="B164" s="8" t="s">
        <v>308</v>
      </c>
      <c r="C164" s="9">
        <v>58.9</v>
      </c>
      <c r="D164" s="10">
        <v>82</v>
      </c>
      <c r="E164" s="9">
        <v>1.3921901528013583</v>
      </c>
      <c r="F164" s="10">
        <v>3</v>
      </c>
    </row>
    <row r="165" spans="1:6" x14ac:dyDescent="0.25">
      <c r="A165" s="31" t="s">
        <v>109</v>
      </c>
      <c r="B165" s="8" t="s">
        <v>175</v>
      </c>
      <c r="C165" s="9">
        <v>3.9</v>
      </c>
      <c r="D165" s="10">
        <v>0</v>
      </c>
      <c r="E165" s="9">
        <v>0</v>
      </c>
      <c r="F165" s="10">
        <v>0</v>
      </c>
    </row>
    <row r="166" spans="1:6" x14ac:dyDescent="0.25">
      <c r="A166" s="31" t="s">
        <v>111</v>
      </c>
      <c r="B166" s="8" t="s">
        <v>176</v>
      </c>
      <c r="C166" s="9">
        <v>44</v>
      </c>
      <c r="D166" s="10">
        <v>140</v>
      </c>
      <c r="E166" s="9">
        <v>3.1818181818181817</v>
      </c>
      <c r="F166" s="10">
        <v>5</v>
      </c>
    </row>
    <row r="167" spans="1:6" x14ac:dyDescent="0.25">
      <c r="A167" s="31" t="s">
        <v>113</v>
      </c>
      <c r="B167" s="8" t="s">
        <v>177</v>
      </c>
      <c r="C167" s="9">
        <v>18</v>
      </c>
      <c r="D167" s="10">
        <v>0</v>
      </c>
      <c r="E167" s="9">
        <v>0</v>
      </c>
      <c r="F167" s="10">
        <v>0</v>
      </c>
    </row>
    <row r="168" spans="1:6" x14ac:dyDescent="0.25">
      <c r="A168" s="31" t="s">
        <v>114</v>
      </c>
      <c r="B168" s="8" t="s">
        <v>178</v>
      </c>
      <c r="C168" s="9">
        <v>13.1</v>
      </c>
      <c r="D168" s="10">
        <v>34</v>
      </c>
      <c r="E168" s="9">
        <v>2.5954198473282442</v>
      </c>
      <c r="F168" s="10">
        <v>1</v>
      </c>
    </row>
    <row r="169" spans="1:6" x14ac:dyDescent="0.25">
      <c r="A169" s="31" t="s">
        <v>115</v>
      </c>
      <c r="B169" s="8" t="s">
        <v>179</v>
      </c>
      <c r="C169" s="9">
        <v>0</v>
      </c>
      <c r="D169" s="10">
        <v>0</v>
      </c>
      <c r="E169" s="9">
        <v>0</v>
      </c>
      <c r="F169" s="10">
        <v>0</v>
      </c>
    </row>
    <row r="170" spans="1:6" x14ac:dyDescent="0.25">
      <c r="A170" s="31" t="s">
        <v>74</v>
      </c>
      <c r="B170" s="8" t="s">
        <v>180</v>
      </c>
      <c r="C170" s="9">
        <v>0</v>
      </c>
      <c r="D170" s="10">
        <v>0</v>
      </c>
      <c r="E170" s="9">
        <v>0</v>
      </c>
      <c r="F170" s="10">
        <v>0</v>
      </c>
    </row>
    <row r="171" spans="1:6" x14ac:dyDescent="0.25">
      <c r="A171" s="31" t="s">
        <v>116</v>
      </c>
      <c r="B171" s="8" t="s">
        <v>181</v>
      </c>
      <c r="C171" s="9">
        <v>0</v>
      </c>
      <c r="D171" s="10">
        <v>0</v>
      </c>
      <c r="E171" s="9">
        <v>0</v>
      </c>
      <c r="F171" s="10">
        <v>0</v>
      </c>
    </row>
    <row r="172" spans="1:6" x14ac:dyDescent="0.25">
      <c r="A172" s="31" t="s">
        <v>118</v>
      </c>
      <c r="B172" s="8" t="s">
        <v>182</v>
      </c>
      <c r="C172" s="9">
        <v>0</v>
      </c>
      <c r="D172" s="10">
        <v>0</v>
      </c>
      <c r="E172" s="9">
        <v>0</v>
      </c>
      <c r="F172" s="10">
        <v>0</v>
      </c>
    </row>
    <row r="173" spans="1:6" x14ac:dyDescent="0.25">
      <c r="A173" s="31" t="s">
        <v>120</v>
      </c>
      <c r="B173" s="8" t="s">
        <v>183</v>
      </c>
      <c r="C173" s="9">
        <v>19.600000000000001</v>
      </c>
      <c r="D173" s="10">
        <v>10</v>
      </c>
      <c r="E173" s="9">
        <v>0.51020408163265307</v>
      </c>
      <c r="F173" s="10">
        <v>0</v>
      </c>
    </row>
    <row r="174" spans="1:6" x14ac:dyDescent="0.25">
      <c r="A174" s="31" t="s">
        <v>122</v>
      </c>
      <c r="B174" s="8" t="s">
        <v>184</v>
      </c>
      <c r="C174" s="9">
        <v>0</v>
      </c>
      <c r="D174" s="10">
        <v>0</v>
      </c>
      <c r="E174" s="9">
        <v>0</v>
      </c>
      <c r="F174" s="10">
        <v>0</v>
      </c>
    </row>
    <row r="175" spans="1:6" x14ac:dyDescent="0.25">
      <c r="A175" s="31" t="s">
        <v>124</v>
      </c>
      <c r="B175" s="8" t="s">
        <v>185</v>
      </c>
      <c r="C175" s="9">
        <v>81.5</v>
      </c>
      <c r="D175" s="10">
        <v>39</v>
      </c>
      <c r="E175" s="9">
        <v>0.4785276073619632</v>
      </c>
      <c r="F175" s="10">
        <v>1</v>
      </c>
    </row>
    <row r="176" spans="1:6" x14ac:dyDescent="0.25">
      <c r="A176" s="31" t="s">
        <v>126</v>
      </c>
      <c r="B176" s="8" t="s">
        <v>186</v>
      </c>
      <c r="C176" s="9">
        <v>29.8</v>
      </c>
      <c r="D176" s="10">
        <v>0</v>
      </c>
      <c r="E176" s="9">
        <v>0</v>
      </c>
      <c r="F176" s="10">
        <v>0</v>
      </c>
    </row>
    <row r="177" spans="1:6" x14ac:dyDescent="0.25">
      <c r="A177" s="31" t="s">
        <v>128</v>
      </c>
      <c r="B177" s="8" t="s">
        <v>187</v>
      </c>
      <c r="C177" s="9">
        <v>2.1</v>
      </c>
      <c r="D177" s="10">
        <v>0</v>
      </c>
      <c r="E177" s="9">
        <v>0</v>
      </c>
      <c r="F177" s="10">
        <v>0</v>
      </c>
    </row>
    <row r="178" spans="1:6" x14ac:dyDescent="0.25">
      <c r="A178" s="31" t="s">
        <v>130</v>
      </c>
      <c r="B178" s="8" t="s">
        <v>309</v>
      </c>
      <c r="C178" s="9">
        <v>34.799999999999997</v>
      </c>
      <c r="D178" s="10">
        <v>0</v>
      </c>
      <c r="E178" s="9">
        <v>0</v>
      </c>
      <c r="F178" s="10">
        <v>0</v>
      </c>
    </row>
    <row r="179" spans="1:6" x14ac:dyDescent="0.25">
      <c r="A179" s="31" t="s">
        <v>132</v>
      </c>
      <c r="B179" s="8" t="s">
        <v>188</v>
      </c>
      <c r="C179" s="9">
        <v>0</v>
      </c>
      <c r="D179" s="10">
        <v>0</v>
      </c>
      <c r="E179" s="9">
        <v>0</v>
      </c>
      <c r="F179" s="10">
        <v>0</v>
      </c>
    </row>
    <row r="180" spans="1:6" x14ac:dyDescent="0.25">
      <c r="A180" s="31" t="s">
        <v>134</v>
      </c>
      <c r="B180" s="8" t="s">
        <v>189</v>
      </c>
      <c r="C180" s="9">
        <v>0</v>
      </c>
      <c r="D180" s="10">
        <v>0</v>
      </c>
      <c r="E180" s="9">
        <v>0</v>
      </c>
      <c r="F180" s="10">
        <v>0</v>
      </c>
    </row>
    <row r="181" spans="1:6" x14ac:dyDescent="0.25">
      <c r="A181" s="31" t="s">
        <v>136</v>
      </c>
      <c r="B181" s="8" t="s">
        <v>190</v>
      </c>
      <c r="C181" s="9">
        <v>0</v>
      </c>
      <c r="D181" s="10">
        <v>0</v>
      </c>
      <c r="E181" s="9">
        <v>0</v>
      </c>
      <c r="F181" s="10">
        <v>0</v>
      </c>
    </row>
    <row r="182" spans="1:6" x14ac:dyDescent="0.25">
      <c r="A182" s="31" t="s">
        <v>63</v>
      </c>
      <c r="B182" s="8" t="s">
        <v>191</v>
      </c>
      <c r="C182" s="9">
        <v>0</v>
      </c>
      <c r="D182" s="10">
        <v>0</v>
      </c>
      <c r="E182" s="9">
        <v>0</v>
      </c>
      <c r="F182" s="10">
        <v>0</v>
      </c>
    </row>
    <row r="183" spans="1:6" ht="25.5" x14ac:dyDescent="0.25">
      <c r="A183" s="31" t="s">
        <v>192</v>
      </c>
      <c r="B183" s="8" t="s">
        <v>310</v>
      </c>
      <c r="C183" s="9">
        <v>19.2</v>
      </c>
      <c r="D183" s="10">
        <v>0</v>
      </c>
      <c r="E183" s="9">
        <v>0</v>
      </c>
      <c r="F183" s="10">
        <v>0</v>
      </c>
    </row>
    <row r="184" spans="1:6" x14ac:dyDescent="0.25">
      <c r="A184" s="31" t="s">
        <v>193</v>
      </c>
      <c r="B184" s="8" t="s">
        <v>194</v>
      </c>
      <c r="C184" s="9">
        <v>11.6</v>
      </c>
      <c r="D184" s="10">
        <v>0</v>
      </c>
      <c r="E184" s="9">
        <v>0</v>
      </c>
      <c r="F184" s="10">
        <v>0</v>
      </c>
    </row>
    <row r="185" spans="1:6" x14ac:dyDescent="0.25">
      <c r="A185" s="31" t="s">
        <v>195</v>
      </c>
      <c r="B185" s="8" t="s">
        <v>196</v>
      </c>
      <c r="C185" s="9">
        <v>0</v>
      </c>
      <c r="D185" s="10">
        <v>0</v>
      </c>
      <c r="E185" s="9">
        <v>0</v>
      </c>
      <c r="F185" s="10">
        <v>0</v>
      </c>
    </row>
    <row r="186" spans="1:6" x14ac:dyDescent="0.25">
      <c r="A186" s="31" t="s">
        <v>197</v>
      </c>
      <c r="B186" s="8" t="s">
        <v>198</v>
      </c>
      <c r="C186" s="9">
        <v>13.2</v>
      </c>
      <c r="D186" s="10">
        <v>6</v>
      </c>
      <c r="E186" s="9">
        <v>0.45454545454545459</v>
      </c>
      <c r="F186" s="10">
        <v>0</v>
      </c>
    </row>
    <row r="187" spans="1:6" x14ac:dyDescent="0.25">
      <c r="A187" s="31" t="s">
        <v>199</v>
      </c>
      <c r="B187" s="8" t="s">
        <v>200</v>
      </c>
      <c r="C187" s="9">
        <v>7.9</v>
      </c>
      <c r="D187" s="10">
        <v>0</v>
      </c>
      <c r="E187" s="9">
        <v>0</v>
      </c>
      <c r="F187" s="10">
        <v>0</v>
      </c>
    </row>
    <row r="188" spans="1:6" x14ac:dyDescent="0.25">
      <c r="A188" s="31" t="s">
        <v>201</v>
      </c>
      <c r="B188" s="8" t="s">
        <v>202</v>
      </c>
      <c r="C188" s="9">
        <v>3.9</v>
      </c>
      <c r="D188" s="10">
        <v>2</v>
      </c>
      <c r="E188" s="9">
        <v>0.51282051282051289</v>
      </c>
      <c r="F188" s="10">
        <v>0</v>
      </c>
    </row>
    <row r="189" spans="1:6" x14ac:dyDescent="0.25">
      <c r="A189" s="31" t="s">
        <v>203</v>
      </c>
      <c r="B189" s="8" t="s">
        <v>311</v>
      </c>
      <c r="C189" s="9">
        <v>49.1</v>
      </c>
      <c r="D189" s="10">
        <v>24</v>
      </c>
      <c r="E189" s="9">
        <v>0.48879837067209775</v>
      </c>
      <c r="F189" s="10">
        <v>0</v>
      </c>
    </row>
    <row r="190" spans="1:6" x14ac:dyDescent="0.25">
      <c r="A190" s="31" t="s">
        <v>205</v>
      </c>
      <c r="B190" s="8" t="s">
        <v>204</v>
      </c>
      <c r="C190" s="9">
        <v>91.2</v>
      </c>
      <c r="D190" s="10">
        <v>57</v>
      </c>
      <c r="E190" s="9">
        <v>0.625</v>
      </c>
      <c r="F190" s="10">
        <v>0</v>
      </c>
    </row>
    <row r="191" spans="1:6" x14ac:dyDescent="0.25">
      <c r="A191" s="31" t="s">
        <v>207</v>
      </c>
      <c r="B191" s="8" t="s">
        <v>206</v>
      </c>
      <c r="C191" s="9">
        <v>63.6</v>
      </c>
      <c r="D191" s="10">
        <v>208</v>
      </c>
      <c r="E191" s="9">
        <v>3.2704402515723268</v>
      </c>
      <c r="F191" s="10">
        <v>10</v>
      </c>
    </row>
    <row r="192" spans="1:6" x14ac:dyDescent="0.25">
      <c r="A192" s="31" t="s">
        <v>209</v>
      </c>
      <c r="B192" s="8" t="s">
        <v>208</v>
      </c>
      <c r="C192" s="9">
        <v>0</v>
      </c>
      <c r="D192" s="10">
        <v>0</v>
      </c>
      <c r="E192" s="9">
        <v>0</v>
      </c>
      <c r="F192" s="10">
        <v>0</v>
      </c>
    </row>
    <row r="193" spans="1:6" x14ac:dyDescent="0.25">
      <c r="A193" s="31" t="s">
        <v>211</v>
      </c>
      <c r="B193" s="8" t="s">
        <v>210</v>
      </c>
      <c r="C193" s="9">
        <v>75.2</v>
      </c>
      <c r="D193" s="10">
        <v>36</v>
      </c>
      <c r="E193" s="9">
        <v>0.47872340425531912</v>
      </c>
      <c r="F193" s="10">
        <v>1</v>
      </c>
    </row>
    <row r="194" spans="1:6" ht="25.5" x14ac:dyDescent="0.25">
      <c r="A194" s="31" t="s">
        <v>212</v>
      </c>
      <c r="B194" s="8" t="s">
        <v>312</v>
      </c>
      <c r="C194" s="9">
        <v>0</v>
      </c>
      <c r="D194" s="10">
        <v>0</v>
      </c>
      <c r="E194" s="9">
        <v>0</v>
      </c>
      <c r="F194" s="10">
        <v>0</v>
      </c>
    </row>
    <row r="195" spans="1:6" ht="25.5" x14ac:dyDescent="0.25">
      <c r="A195" s="31" t="s">
        <v>214</v>
      </c>
      <c r="B195" s="8" t="s">
        <v>213</v>
      </c>
      <c r="C195" s="9">
        <v>0</v>
      </c>
      <c r="D195" s="10">
        <v>0</v>
      </c>
      <c r="E195" s="9">
        <v>0</v>
      </c>
      <c r="F195" s="10">
        <v>0</v>
      </c>
    </row>
    <row r="196" spans="1:6" x14ac:dyDescent="0.25">
      <c r="A196" s="31" t="s">
        <v>18</v>
      </c>
      <c r="B196" s="19" t="s">
        <v>7</v>
      </c>
      <c r="C196" s="9">
        <f>SUM(C197:C210)</f>
        <v>520.48</v>
      </c>
      <c r="D196" s="10">
        <f>SUM(D197:D210)</f>
        <v>796</v>
      </c>
      <c r="E196" s="9">
        <v>1.5293575161389485</v>
      </c>
      <c r="F196" s="10">
        <f>SUM(F197:F210)</f>
        <v>24</v>
      </c>
    </row>
    <row r="197" spans="1:6" x14ac:dyDescent="0.25">
      <c r="A197" s="31">
        <v>1</v>
      </c>
      <c r="B197" s="15" t="s">
        <v>215</v>
      </c>
      <c r="C197" s="33">
        <v>104.05</v>
      </c>
      <c r="D197" s="34">
        <v>97</v>
      </c>
      <c r="E197" s="9">
        <v>0.93224411340701585</v>
      </c>
      <c r="F197" s="34">
        <v>4</v>
      </c>
    </row>
    <row r="198" spans="1:6" x14ac:dyDescent="0.25">
      <c r="A198" s="31">
        <v>2</v>
      </c>
      <c r="B198" s="15" t="s">
        <v>216</v>
      </c>
      <c r="C198" s="33">
        <v>61.4</v>
      </c>
      <c r="D198" s="34">
        <v>72</v>
      </c>
      <c r="E198" s="9">
        <v>1.1726384364820848</v>
      </c>
      <c r="F198" s="34">
        <v>3</v>
      </c>
    </row>
    <row r="199" spans="1:6" x14ac:dyDescent="0.25">
      <c r="A199" s="31">
        <v>3</v>
      </c>
      <c r="B199" s="15" t="s">
        <v>217</v>
      </c>
      <c r="C199" s="9">
        <v>0</v>
      </c>
      <c r="D199" s="10">
        <v>0</v>
      </c>
      <c r="E199" s="17">
        <v>0</v>
      </c>
      <c r="F199" s="10">
        <v>0</v>
      </c>
    </row>
    <row r="200" spans="1:6" x14ac:dyDescent="0.25">
      <c r="A200" s="31">
        <v>4</v>
      </c>
      <c r="B200" s="15" t="s">
        <v>218</v>
      </c>
      <c r="C200" s="9">
        <v>0</v>
      </c>
      <c r="D200" s="10">
        <v>0</v>
      </c>
      <c r="E200" s="17">
        <v>0</v>
      </c>
      <c r="F200" s="10">
        <v>0</v>
      </c>
    </row>
    <row r="201" spans="1:6" x14ac:dyDescent="0.25">
      <c r="A201" s="31" t="s">
        <v>105</v>
      </c>
      <c r="B201" s="15" t="s">
        <v>219</v>
      </c>
      <c r="C201" s="9">
        <v>0</v>
      </c>
      <c r="D201" s="10">
        <v>0</v>
      </c>
      <c r="E201" s="9">
        <v>0</v>
      </c>
      <c r="F201" s="10">
        <v>0</v>
      </c>
    </row>
    <row r="202" spans="1:6" x14ac:dyDescent="0.25">
      <c r="A202" s="31" t="s">
        <v>107</v>
      </c>
      <c r="B202" s="15" t="s">
        <v>220</v>
      </c>
      <c r="C202" s="9">
        <v>69.599999999999994</v>
      </c>
      <c r="D202" s="10">
        <v>174</v>
      </c>
      <c r="E202" s="9">
        <v>2.5</v>
      </c>
      <c r="F202" s="10">
        <v>1</v>
      </c>
    </row>
    <row r="203" spans="1:6" x14ac:dyDescent="0.25">
      <c r="A203" s="31" t="s">
        <v>109</v>
      </c>
      <c r="B203" s="15" t="s">
        <v>221</v>
      </c>
      <c r="C203" s="9">
        <v>32.1</v>
      </c>
      <c r="D203" s="10">
        <v>80</v>
      </c>
      <c r="E203" s="9">
        <v>2.4922118380062304</v>
      </c>
      <c r="F203" s="10">
        <v>4</v>
      </c>
    </row>
    <row r="204" spans="1:6" x14ac:dyDescent="0.25">
      <c r="A204" s="31" t="s">
        <v>111</v>
      </c>
      <c r="B204" s="15" t="s">
        <v>222</v>
      </c>
      <c r="C204" s="9">
        <v>28.7</v>
      </c>
      <c r="D204" s="10">
        <v>48</v>
      </c>
      <c r="E204" s="9">
        <v>1.6724738675958188</v>
      </c>
      <c r="F204" s="10">
        <v>2</v>
      </c>
    </row>
    <row r="205" spans="1:6" x14ac:dyDescent="0.25">
      <c r="A205" s="31" t="s">
        <v>113</v>
      </c>
      <c r="B205" s="15" t="s">
        <v>223</v>
      </c>
      <c r="C205" s="9">
        <v>79.23</v>
      </c>
      <c r="D205" s="10">
        <v>134</v>
      </c>
      <c r="E205" s="9">
        <v>1.6912785561024863</v>
      </c>
      <c r="F205" s="10">
        <v>5</v>
      </c>
    </row>
    <row r="206" spans="1:6" x14ac:dyDescent="0.25">
      <c r="A206" s="31" t="s">
        <v>114</v>
      </c>
      <c r="B206" s="15" t="s">
        <v>224</v>
      </c>
      <c r="C206" s="9">
        <v>0</v>
      </c>
      <c r="D206" s="10">
        <v>0</v>
      </c>
      <c r="E206" s="9">
        <v>0</v>
      </c>
      <c r="F206" s="10">
        <v>0</v>
      </c>
    </row>
    <row r="207" spans="1:6" x14ac:dyDescent="0.25">
      <c r="A207" s="31" t="s">
        <v>115</v>
      </c>
      <c r="B207" s="15" t="s">
        <v>225</v>
      </c>
      <c r="C207" s="9">
        <v>16.8</v>
      </c>
      <c r="D207" s="10">
        <v>42</v>
      </c>
      <c r="E207" s="9">
        <v>2.5</v>
      </c>
      <c r="F207" s="10">
        <v>2</v>
      </c>
    </row>
    <row r="208" spans="1:6" x14ac:dyDescent="0.25">
      <c r="A208" s="31" t="s">
        <v>74</v>
      </c>
      <c r="B208" s="15" t="s">
        <v>226</v>
      </c>
      <c r="C208" s="9">
        <v>48.6</v>
      </c>
      <c r="D208" s="10">
        <v>121</v>
      </c>
      <c r="E208" s="9">
        <v>2.4897119341563787</v>
      </c>
      <c r="F208" s="10">
        <v>3</v>
      </c>
    </row>
    <row r="209" spans="1:6" x14ac:dyDescent="0.25">
      <c r="A209" s="29" t="s">
        <v>116</v>
      </c>
      <c r="B209" s="15" t="s">
        <v>367</v>
      </c>
      <c r="C209" s="9">
        <v>0</v>
      </c>
      <c r="D209" s="10">
        <v>0</v>
      </c>
      <c r="E209" s="9">
        <v>0</v>
      </c>
      <c r="F209" s="10">
        <v>0</v>
      </c>
    </row>
    <row r="210" spans="1:6" x14ac:dyDescent="0.25">
      <c r="A210" s="29" t="s">
        <v>118</v>
      </c>
      <c r="B210" s="19" t="s">
        <v>11</v>
      </c>
      <c r="C210" s="33">
        <f>SUM(C211:C217)</f>
        <v>80</v>
      </c>
      <c r="D210" s="34">
        <f>SUM(D211:D217)</f>
        <v>28</v>
      </c>
      <c r="E210" s="9">
        <v>0.35</v>
      </c>
      <c r="F210" s="34">
        <f>SUM(F211:F217)</f>
        <v>0</v>
      </c>
    </row>
    <row r="211" spans="1:6" x14ac:dyDescent="0.25">
      <c r="A211" s="29" t="s">
        <v>368</v>
      </c>
      <c r="B211" s="15" t="s">
        <v>267</v>
      </c>
      <c r="C211" s="9">
        <v>1.5</v>
      </c>
      <c r="D211" s="10">
        <v>3</v>
      </c>
      <c r="E211" s="9">
        <v>2</v>
      </c>
      <c r="F211" s="10">
        <v>0</v>
      </c>
    </row>
    <row r="212" spans="1:6" x14ac:dyDescent="0.25">
      <c r="A212" s="29" t="s">
        <v>369</v>
      </c>
      <c r="B212" s="15" t="s">
        <v>313</v>
      </c>
      <c r="C212" s="9">
        <v>0</v>
      </c>
      <c r="D212" s="10">
        <v>0</v>
      </c>
      <c r="E212" s="9">
        <v>0</v>
      </c>
      <c r="F212" s="10">
        <v>0</v>
      </c>
    </row>
    <row r="213" spans="1:6" x14ac:dyDescent="0.25">
      <c r="A213" s="29" t="s">
        <v>370</v>
      </c>
      <c r="B213" s="15" t="s">
        <v>268</v>
      </c>
      <c r="C213" s="9">
        <v>0</v>
      </c>
      <c r="D213" s="10">
        <v>0</v>
      </c>
      <c r="E213" s="17">
        <v>0</v>
      </c>
      <c r="F213" s="10">
        <v>0</v>
      </c>
    </row>
    <row r="214" spans="1:6" x14ac:dyDescent="0.25">
      <c r="A214" s="29" t="s">
        <v>371</v>
      </c>
      <c r="B214" s="15" t="s">
        <v>269</v>
      </c>
      <c r="C214" s="9">
        <v>0</v>
      </c>
      <c r="D214" s="10">
        <v>0</v>
      </c>
      <c r="E214" s="9">
        <v>0</v>
      </c>
      <c r="F214" s="10">
        <v>0</v>
      </c>
    </row>
    <row r="215" spans="1:6" x14ac:dyDescent="0.25">
      <c r="A215" s="29" t="s">
        <v>372</v>
      </c>
      <c r="B215" s="15" t="s">
        <v>270</v>
      </c>
      <c r="C215" s="9">
        <v>0</v>
      </c>
      <c r="D215" s="10">
        <v>0</v>
      </c>
      <c r="E215" s="9">
        <v>0</v>
      </c>
      <c r="F215" s="10">
        <v>0</v>
      </c>
    </row>
    <row r="216" spans="1:6" x14ac:dyDescent="0.25">
      <c r="A216" s="29" t="s">
        <v>373</v>
      </c>
      <c r="B216" s="15" t="s">
        <v>271</v>
      </c>
      <c r="C216" s="9">
        <v>0</v>
      </c>
      <c r="D216" s="10">
        <v>0</v>
      </c>
      <c r="E216" s="9">
        <v>0</v>
      </c>
      <c r="F216" s="10">
        <v>0</v>
      </c>
    </row>
    <row r="217" spans="1:6" x14ac:dyDescent="0.25">
      <c r="A217" s="29" t="s">
        <v>374</v>
      </c>
      <c r="B217" s="15" t="s">
        <v>314</v>
      </c>
      <c r="C217" s="9">
        <v>78.5</v>
      </c>
      <c r="D217" s="10">
        <v>25</v>
      </c>
      <c r="E217" s="9">
        <v>0.31847133757961782</v>
      </c>
      <c r="F217" s="10">
        <v>0</v>
      </c>
    </row>
    <row r="218" spans="1:6" x14ac:dyDescent="0.25">
      <c r="A218" s="31" t="s">
        <v>19</v>
      </c>
      <c r="B218" s="19" t="s">
        <v>8</v>
      </c>
      <c r="C218" s="33">
        <f>SUM(C219:C226)</f>
        <v>1752.8200000000002</v>
      </c>
      <c r="D218" s="34">
        <f t="shared" ref="D218" si="1">SUM(D219:D226)</f>
        <v>2105</v>
      </c>
      <c r="E218" s="9">
        <v>1.2009219429262559</v>
      </c>
      <c r="F218" s="10">
        <f>SUM(F219:F226)</f>
        <v>85</v>
      </c>
    </row>
    <row r="219" spans="1:6" ht="25.5" x14ac:dyDescent="0.25">
      <c r="A219" s="31">
        <v>1</v>
      </c>
      <c r="B219" s="15" t="s">
        <v>315</v>
      </c>
      <c r="C219" s="9">
        <v>172</v>
      </c>
      <c r="D219" s="10">
        <v>121</v>
      </c>
      <c r="E219" s="9">
        <v>0.70348837209302328</v>
      </c>
      <c r="F219" s="10">
        <v>6</v>
      </c>
    </row>
    <row r="220" spans="1:6" x14ac:dyDescent="0.25">
      <c r="A220" s="31">
        <v>2</v>
      </c>
      <c r="B220" s="15" t="s">
        <v>227</v>
      </c>
      <c r="C220" s="9">
        <v>153</v>
      </c>
      <c r="D220" s="10">
        <v>184</v>
      </c>
      <c r="E220" s="9">
        <v>1.2026143790849673</v>
      </c>
      <c r="F220" s="10">
        <v>5</v>
      </c>
    </row>
    <row r="221" spans="1:6" x14ac:dyDescent="0.25">
      <c r="A221" s="31">
        <v>3</v>
      </c>
      <c r="B221" s="15" t="s">
        <v>228</v>
      </c>
      <c r="C221" s="9">
        <v>153</v>
      </c>
      <c r="D221" s="10">
        <v>184</v>
      </c>
      <c r="E221" s="9">
        <v>1.2026143790849673</v>
      </c>
      <c r="F221" s="10">
        <v>5</v>
      </c>
    </row>
    <row r="222" spans="1:6" x14ac:dyDescent="0.25">
      <c r="A222" s="31">
        <v>4</v>
      </c>
      <c r="B222" s="15" t="s">
        <v>229</v>
      </c>
      <c r="C222" s="9">
        <v>185.6</v>
      </c>
      <c r="D222" s="10">
        <v>300</v>
      </c>
      <c r="E222" s="9">
        <v>1.6163793103448276</v>
      </c>
      <c r="F222" s="10">
        <v>10</v>
      </c>
    </row>
    <row r="223" spans="1:6" x14ac:dyDescent="0.25">
      <c r="A223" s="31">
        <v>5</v>
      </c>
      <c r="B223" s="15" t="s">
        <v>230</v>
      </c>
      <c r="C223" s="9">
        <v>242.5</v>
      </c>
      <c r="D223" s="10">
        <v>280</v>
      </c>
      <c r="E223" s="9">
        <v>1.1546391752577319</v>
      </c>
      <c r="F223" s="10">
        <v>14</v>
      </c>
    </row>
    <row r="224" spans="1:6" x14ac:dyDescent="0.25">
      <c r="A224" s="31">
        <v>6</v>
      </c>
      <c r="B224" s="15" t="s">
        <v>231</v>
      </c>
      <c r="C224" s="9">
        <v>238.52</v>
      </c>
      <c r="D224" s="10">
        <v>286</v>
      </c>
      <c r="E224" s="9">
        <v>1.1990608753982894</v>
      </c>
      <c r="F224" s="10">
        <v>11</v>
      </c>
    </row>
    <row r="225" spans="1:6" x14ac:dyDescent="0.25">
      <c r="A225" s="31">
        <v>7</v>
      </c>
      <c r="B225" s="15" t="s">
        <v>375</v>
      </c>
      <c r="C225" s="9">
        <v>608.20000000000005</v>
      </c>
      <c r="D225" s="10">
        <v>750</v>
      </c>
      <c r="E225" s="9">
        <v>1.2331469911213415</v>
      </c>
      <c r="F225" s="10">
        <v>34</v>
      </c>
    </row>
    <row r="226" spans="1:6" x14ac:dyDescent="0.25">
      <c r="A226" s="31" t="s">
        <v>111</v>
      </c>
      <c r="B226" s="14" t="s">
        <v>11</v>
      </c>
      <c r="C226" s="33">
        <f>SUM(C227:C229)</f>
        <v>0</v>
      </c>
      <c r="D226" s="34">
        <f t="shared" ref="D226" si="2">SUM(D227:D229)</f>
        <v>0</v>
      </c>
      <c r="E226" s="9">
        <v>0</v>
      </c>
      <c r="F226" s="34">
        <f>SUM(F227:F229)</f>
        <v>0</v>
      </c>
    </row>
    <row r="227" spans="1:6" x14ac:dyDescent="0.25">
      <c r="A227" s="31" t="s">
        <v>22</v>
      </c>
      <c r="B227" s="15" t="s">
        <v>272</v>
      </c>
      <c r="C227" s="9">
        <v>0</v>
      </c>
      <c r="D227" s="10">
        <v>0</v>
      </c>
      <c r="E227" s="9">
        <v>0</v>
      </c>
      <c r="F227" s="10">
        <v>0</v>
      </c>
    </row>
    <row r="228" spans="1:6" x14ac:dyDescent="0.25">
      <c r="A228" s="31" t="s">
        <v>23</v>
      </c>
      <c r="B228" s="15" t="s">
        <v>273</v>
      </c>
      <c r="C228" s="9">
        <v>0</v>
      </c>
      <c r="D228" s="10">
        <v>0</v>
      </c>
      <c r="E228" s="17">
        <v>0</v>
      </c>
      <c r="F228" s="10">
        <v>0</v>
      </c>
    </row>
    <row r="229" spans="1:6" x14ac:dyDescent="0.25">
      <c r="A229" s="31" t="s">
        <v>24</v>
      </c>
      <c r="B229" s="15" t="s">
        <v>274</v>
      </c>
      <c r="C229" s="9">
        <v>0</v>
      </c>
      <c r="D229" s="10">
        <v>0</v>
      </c>
      <c r="E229" s="9">
        <v>0</v>
      </c>
      <c r="F229" s="10">
        <v>0</v>
      </c>
    </row>
    <row r="230" spans="1:6" x14ac:dyDescent="0.25">
      <c r="A230" s="31" t="s">
        <v>20</v>
      </c>
      <c r="B230" s="14" t="s">
        <v>9</v>
      </c>
      <c r="C230" s="9">
        <f>SUM(C231:C235)</f>
        <v>516.68999999999994</v>
      </c>
      <c r="D230" s="10">
        <f>SUM(D231:D235)</f>
        <v>497</v>
      </c>
      <c r="E230" s="9">
        <v>0.96189204358512848</v>
      </c>
      <c r="F230" s="10">
        <f>SUM(F231:F235)</f>
        <v>19</v>
      </c>
    </row>
    <row r="231" spans="1:6" ht="25.5" x14ac:dyDescent="0.25">
      <c r="A231" s="10">
        <v>1</v>
      </c>
      <c r="B231" s="15" t="s">
        <v>316</v>
      </c>
      <c r="C231" s="9">
        <v>133.29</v>
      </c>
      <c r="D231" s="10">
        <v>134</v>
      </c>
      <c r="E231" s="9">
        <v>1.0053267311876359</v>
      </c>
      <c r="F231" s="10">
        <v>6</v>
      </c>
    </row>
    <row r="232" spans="1:6" x14ac:dyDescent="0.25">
      <c r="A232" s="10">
        <v>2</v>
      </c>
      <c r="B232" s="15" t="s">
        <v>232</v>
      </c>
      <c r="C232" s="9">
        <v>76.3</v>
      </c>
      <c r="D232" s="10">
        <v>110</v>
      </c>
      <c r="E232" s="9">
        <v>1.4416775884665793</v>
      </c>
      <c r="F232" s="10">
        <v>5</v>
      </c>
    </row>
    <row r="233" spans="1:6" x14ac:dyDescent="0.25">
      <c r="A233" s="10">
        <v>3</v>
      </c>
      <c r="B233" s="15" t="s">
        <v>376</v>
      </c>
      <c r="C233" s="9">
        <v>134.6</v>
      </c>
      <c r="D233" s="10">
        <v>153</v>
      </c>
      <c r="E233" s="9">
        <v>1.1367013372956909</v>
      </c>
      <c r="F233" s="10">
        <v>5</v>
      </c>
    </row>
    <row r="234" spans="1:6" x14ac:dyDescent="0.25">
      <c r="A234" s="10">
        <v>4</v>
      </c>
      <c r="B234" s="15" t="s">
        <v>233</v>
      </c>
      <c r="C234" s="9">
        <v>84.3</v>
      </c>
      <c r="D234" s="10">
        <v>100</v>
      </c>
      <c r="E234" s="9">
        <v>1.1862396204033214</v>
      </c>
      <c r="F234" s="10">
        <v>3</v>
      </c>
    </row>
    <row r="235" spans="1:6" x14ac:dyDescent="0.25">
      <c r="A235" s="29" t="s">
        <v>105</v>
      </c>
      <c r="B235" s="19" t="s">
        <v>11</v>
      </c>
      <c r="C235" s="33">
        <f>SUM(C236:C251)</f>
        <v>88.2</v>
      </c>
      <c r="D235" s="34">
        <f>SUM(D236:D251)</f>
        <v>0</v>
      </c>
      <c r="E235" s="9">
        <v>0</v>
      </c>
      <c r="F235" s="34">
        <f>SUM(F236:F251)</f>
        <v>0</v>
      </c>
    </row>
    <row r="236" spans="1:6" x14ac:dyDescent="0.25">
      <c r="A236" s="29" t="s">
        <v>377</v>
      </c>
      <c r="B236" s="15" t="s">
        <v>317</v>
      </c>
      <c r="C236" s="9">
        <v>0</v>
      </c>
      <c r="D236" s="10">
        <v>0</v>
      </c>
      <c r="E236" s="9">
        <v>0</v>
      </c>
      <c r="F236" s="10">
        <v>0</v>
      </c>
    </row>
    <row r="237" spans="1:6" x14ac:dyDescent="0.25">
      <c r="A237" s="29" t="s">
        <v>378</v>
      </c>
      <c r="B237" s="15" t="s">
        <v>318</v>
      </c>
      <c r="C237" s="9">
        <v>0</v>
      </c>
      <c r="D237" s="10">
        <v>0</v>
      </c>
      <c r="E237" s="9">
        <v>0</v>
      </c>
      <c r="F237" s="10">
        <v>0</v>
      </c>
    </row>
    <row r="238" spans="1:6" x14ac:dyDescent="0.25">
      <c r="A238" s="29" t="s">
        <v>379</v>
      </c>
      <c r="B238" s="15" t="s">
        <v>275</v>
      </c>
      <c r="C238" s="9">
        <v>0</v>
      </c>
      <c r="D238" s="10">
        <v>0</v>
      </c>
      <c r="E238" s="9">
        <v>0</v>
      </c>
      <c r="F238" s="10">
        <v>0</v>
      </c>
    </row>
    <row r="239" spans="1:6" x14ac:dyDescent="0.25">
      <c r="A239" s="29" t="s">
        <v>380</v>
      </c>
      <c r="B239" s="15" t="s">
        <v>234</v>
      </c>
      <c r="C239" s="9">
        <v>0</v>
      </c>
      <c r="D239" s="10">
        <v>0</v>
      </c>
      <c r="E239" s="9">
        <v>0</v>
      </c>
      <c r="F239" s="10">
        <v>0</v>
      </c>
    </row>
    <row r="240" spans="1:6" x14ac:dyDescent="0.25">
      <c r="A240" s="29" t="s">
        <v>381</v>
      </c>
      <c r="B240" s="15" t="s">
        <v>276</v>
      </c>
      <c r="C240" s="9">
        <v>0</v>
      </c>
      <c r="D240" s="10">
        <v>0</v>
      </c>
      <c r="E240" s="9">
        <v>0</v>
      </c>
      <c r="F240" s="10">
        <v>0</v>
      </c>
    </row>
    <row r="241" spans="1:6" x14ac:dyDescent="0.25">
      <c r="A241" s="29" t="s">
        <v>382</v>
      </c>
      <c r="B241" s="15" t="s">
        <v>319</v>
      </c>
      <c r="C241" s="9">
        <v>0</v>
      </c>
      <c r="D241" s="10">
        <v>0</v>
      </c>
      <c r="E241" s="9">
        <v>0</v>
      </c>
      <c r="F241" s="10">
        <v>0</v>
      </c>
    </row>
    <row r="242" spans="1:6" x14ac:dyDescent="0.25">
      <c r="A242" s="29" t="s">
        <v>383</v>
      </c>
      <c r="B242" s="15" t="s">
        <v>235</v>
      </c>
      <c r="C242" s="9">
        <v>0</v>
      </c>
      <c r="D242" s="10">
        <v>0</v>
      </c>
      <c r="E242" s="9">
        <v>0</v>
      </c>
      <c r="F242" s="10">
        <v>0</v>
      </c>
    </row>
    <row r="243" spans="1:6" x14ac:dyDescent="0.25">
      <c r="A243" s="29" t="s">
        <v>384</v>
      </c>
      <c r="B243" s="15" t="s">
        <v>320</v>
      </c>
      <c r="C243" s="9">
        <v>0</v>
      </c>
      <c r="D243" s="10">
        <v>0</v>
      </c>
      <c r="E243" s="9">
        <v>0</v>
      </c>
      <c r="F243" s="10">
        <v>0</v>
      </c>
    </row>
    <row r="244" spans="1:6" x14ac:dyDescent="0.25">
      <c r="A244" s="29" t="s">
        <v>385</v>
      </c>
      <c r="B244" s="15" t="s">
        <v>321</v>
      </c>
      <c r="C244" s="9">
        <v>88.2</v>
      </c>
      <c r="D244" s="10">
        <v>0</v>
      </c>
      <c r="E244" s="17">
        <v>0</v>
      </c>
      <c r="F244" s="10">
        <v>0</v>
      </c>
    </row>
    <row r="245" spans="1:6" x14ac:dyDescent="0.25">
      <c r="A245" s="29" t="s">
        <v>386</v>
      </c>
      <c r="B245" s="15" t="s">
        <v>322</v>
      </c>
      <c r="C245" s="9">
        <v>0</v>
      </c>
      <c r="D245" s="10">
        <v>0</v>
      </c>
      <c r="E245" s="9">
        <v>0</v>
      </c>
      <c r="F245" s="10">
        <v>0</v>
      </c>
    </row>
    <row r="246" spans="1:6" x14ac:dyDescent="0.25">
      <c r="A246" s="29" t="s">
        <v>387</v>
      </c>
      <c r="B246" s="15" t="s">
        <v>277</v>
      </c>
      <c r="C246" s="9">
        <v>0</v>
      </c>
      <c r="D246" s="10">
        <v>0</v>
      </c>
      <c r="E246" s="9">
        <v>0</v>
      </c>
      <c r="F246" s="10">
        <v>0</v>
      </c>
    </row>
    <row r="247" spans="1:6" x14ac:dyDescent="0.25">
      <c r="A247" s="29" t="s">
        <v>388</v>
      </c>
      <c r="B247" s="15" t="s">
        <v>278</v>
      </c>
      <c r="C247" s="9">
        <v>0</v>
      </c>
      <c r="D247" s="10">
        <v>0</v>
      </c>
      <c r="E247" s="9">
        <v>0</v>
      </c>
      <c r="F247" s="10">
        <v>0</v>
      </c>
    </row>
    <row r="248" spans="1:6" x14ac:dyDescent="0.25">
      <c r="A248" s="29" t="s">
        <v>389</v>
      </c>
      <c r="B248" s="15" t="s">
        <v>323</v>
      </c>
      <c r="C248" s="9">
        <v>0</v>
      </c>
      <c r="D248" s="10">
        <v>0</v>
      </c>
      <c r="E248" s="9">
        <v>0</v>
      </c>
      <c r="F248" s="10">
        <v>0</v>
      </c>
    </row>
    <row r="249" spans="1:6" x14ac:dyDescent="0.25">
      <c r="A249" s="29" t="s">
        <v>390</v>
      </c>
      <c r="B249" s="15" t="s">
        <v>324</v>
      </c>
      <c r="C249" s="9">
        <v>0</v>
      </c>
      <c r="D249" s="10">
        <v>0</v>
      </c>
      <c r="E249" s="9">
        <v>0</v>
      </c>
      <c r="F249" s="10">
        <v>0</v>
      </c>
    </row>
    <row r="250" spans="1:6" x14ac:dyDescent="0.25">
      <c r="A250" s="29" t="s">
        <v>391</v>
      </c>
      <c r="B250" s="15" t="s">
        <v>279</v>
      </c>
      <c r="C250" s="9">
        <v>0</v>
      </c>
      <c r="D250" s="10">
        <v>0</v>
      </c>
      <c r="E250" s="9">
        <v>0</v>
      </c>
      <c r="F250" s="10">
        <v>0</v>
      </c>
    </row>
    <row r="251" spans="1:6" x14ac:dyDescent="0.25">
      <c r="A251" s="29" t="s">
        <v>392</v>
      </c>
      <c r="B251" s="15" t="s">
        <v>280</v>
      </c>
      <c r="C251" s="9">
        <v>0</v>
      </c>
      <c r="D251" s="10">
        <v>0</v>
      </c>
      <c r="E251" s="9">
        <v>0</v>
      </c>
      <c r="F251" s="10">
        <v>0</v>
      </c>
    </row>
    <row r="252" spans="1:6" x14ac:dyDescent="0.25">
      <c r="A252" s="31" t="s">
        <v>21</v>
      </c>
      <c r="B252" s="14" t="s">
        <v>10</v>
      </c>
      <c r="C252" s="33">
        <f>SUM(C253:C292)</f>
        <v>514.16999999999996</v>
      </c>
      <c r="D252" s="34">
        <f>SUM(D253:D292)</f>
        <v>1194</v>
      </c>
      <c r="E252" s="9">
        <v>2.3221891592274932</v>
      </c>
      <c r="F252" s="10">
        <f>SUM(F253:F292)</f>
        <v>38</v>
      </c>
    </row>
    <row r="253" spans="1:6" x14ac:dyDescent="0.25">
      <c r="A253" s="31" t="s">
        <v>28</v>
      </c>
      <c r="B253" s="8" t="s">
        <v>325</v>
      </c>
      <c r="C253" s="9">
        <v>7</v>
      </c>
      <c r="D253" s="10">
        <v>0</v>
      </c>
      <c r="E253" s="9">
        <v>0</v>
      </c>
      <c r="F253" s="10">
        <v>0</v>
      </c>
    </row>
    <row r="254" spans="1:6" x14ac:dyDescent="0.25">
      <c r="A254" s="31" t="s">
        <v>100</v>
      </c>
      <c r="B254" s="8" t="s">
        <v>236</v>
      </c>
      <c r="C254" s="9">
        <v>0</v>
      </c>
      <c r="D254" s="10">
        <v>0</v>
      </c>
      <c r="E254" s="9">
        <v>0</v>
      </c>
      <c r="F254" s="10">
        <v>0</v>
      </c>
    </row>
    <row r="255" spans="1:6" x14ac:dyDescent="0.25">
      <c r="A255" s="31" t="s">
        <v>101</v>
      </c>
      <c r="B255" s="8" t="s">
        <v>237</v>
      </c>
      <c r="C255" s="9">
        <v>0</v>
      </c>
      <c r="D255" s="10">
        <v>0</v>
      </c>
      <c r="E255" s="9">
        <v>0</v>
      </c>
      <c r="F255" s="10">
        <v>0</v>
      </c>
    </row>
    <row r="256" spans="1:6" x14ac:dyDescent="0.25">
      <c r="A256" s="31" t="s">
        <v>103</v>
      </c>
      <c r="B256" s="8" t="s">
        <v>238</v>
      </c>
      <c r="C256" s="9">
        <v>0</v>
      </c>
      <c r="D256" s="10">
        <v>0</v>
      </c>
      <c r="E256" s="9">
        <v>0</v>
      </c>
      <c r="F256" s="10">
        <v>0</v>
      </c>
    </row>
    <row r="257" spans="1:6" x14ac:dyDescent="0.25">
      <c r="A257" s="31" t="s">
        <v>105</v>
      </c>
      <c r="B257" s="8" t="s">
        <v>239</v>
      </c>
      <c r="C257" s="9">
        <v>0</v>
      </c>
      <c r="D257" s="10">
        <v>0</v>
      </c>
      <c r="E257" s="9">
        <v>0</v>
      </c>
      <c r="F257" s="10">
        <v>0</v>
      </c>
    </row>
    <row r="258" spans="1:6" x14ac:dyDescent="0.25">
      <c r="A258" s="31" t="s">
        <v>107</v>
      </c>
      <c r="B258" s="8" t="s">
        <v>326</v>
      </c>
      <c r="C258" s="9">
        <v>14.2</v>
      </c>
      <c r="D258" s="10">
        <v>35</v>
      </c>
      <c r="E258" s="9">
        <v>2.4647887323943665</v>
      </c>
      <c r="F258" s="10">
        <v>1</v>
      </c>
    </row>
    <row r="259" spans="1:6" x14ac:dyDescent="0.25">
      <c r="A259" s="31" t="s">
        <v>109</v>
      </c>
      <c r="B259" s="8" t="s">
        <v>240</v>
      </c>
      <c r="C259" s="9">
        <v>0</v>
      </c>
      <c r="D259" s="10">
        <v>0</v>
      </c>
      <c r="E259" s="9">
        <v>0</v>
      </c>
      <c r="F259" s="10">
        <v>0</v>
      </c>
    </row>
    <row r="260" spans="1:6" x14ac:dyDescent="0.25">
      <c r="A260" s="31" t="s">
        <v>111</v>
      </c>
      <c r="B260" s="8" t="s">
        <v>241</v>
      </c>
      <c r="C260" s="9">
        <v>117.8</v>
      </c>
      <c r="D260" s="10">
        <v>295</v>
      </c>
      <c r="E260" s="9">
        <v>2.5042444821731751</v>
      </c>
      <c r="F260" s="10">
        <v>10</v>
      </c>
    </row>
    <row r="261" spans="1:6" x14ac:dyDescent="0.25">
      <c r="A261" s="31" t="s">
        <v>113</v>
      </c>
      <c r="B261" s="8" t="s">
        <v>242</v>
      </c>
      <c r="C261" s="9">
        <v>0</v>
      </c>
      <c r="D261" s="10">
        <v>0</v>
      </c>
      <c r="E261" s="9">
        <v>0</v>
      </c>
      <c r="F261" s="10">
        <v>0</v>
      </c>
    </row>
    <row r="262" spans="1:6" x14ac:dyDescent="0.25">
      <c r="A262" s="31" t="s">
        <v>114</v>
      </c>
      <c r="B262" s="8" t="s">
        <v>243</v>
      </c>
      <c r="C262" s="9">
        <v>24.1</v>
      </c>
      <c r="D262" s="10">
        <v>60</v>
      </c>
      <c r="E262" s="9">
        <v>2.4896265560165975</v>
      </c>
      <c r="F262" s="10">
        <v>3</v>
      </c>
    </row>
    <row r="263" spans="1:6" x14ac:dyDescent="0.25">
      <c r="A263" s="31" t="s">
        <v>115</v>
      </c>
      <c r="B263" s="15" t="s">
        <v>244</v>
      </c>
      <c r="C263" s="9">
        <v>0</v>
      </c>
      <c r="D263" s="10">
        <v>0</v>
      </c>
      <c r="E263" s="9">
        <v>0</v>
      </c>
      <c r="F263" s="10">
        <v>0</v>
      </c>
    </row>
    <row r="264" spans="1:6" x14ac:dyDescent="0.25">
      <c r="A264" s="31" t="s">
        <v>74</v>
      </c>
      <c r="B264" s="8" t="s">
        <v>245</v>
      </c>
      <c r="C264" s="9">
        <v>37.5</v>
      </c>
      <c r="D264" s="10">
        <v>90</v>
      </c>
      <c r="E264" s="9">
        <v>2.4</v>
      </c>
      <c r="F264" s="10">
        <v>3</v>
      </c>
    </row>
    <row r="265" spans="1:6" x14ac:dyDescent="0.25">
      <c r="A265" s="31" t="s">
        <v>116</v>
      </c>
      <c r="B265" s="8" t="s">
        <v>246</v>
      </c>
      <c r="C265" s="9">
        <v>37.97</v>
      </c>
      <c r="D265" s="10">
        <v>94</v>
      </c>
      <c r="E265" s="9">
        <v>2.4756386621016593</v>
      </c>
      <c r="F265" s="10">
        <v>0</v>
      </c>
    </row>
    <row r="266" spans="1:6" x14ac:dyDescent="0.25">
      <c r="A266" s="31" t="s">
        <v>118</v>
      </c>
      <c r="B266" s="8" t="s">
        <v>247</v>
      </c>
      <c r="C266" s="9">
        <v>2.5</v>
      </c>
      <c r="D266" s="10">
        <v>6</v>
      </c>
      <c r="E266" s="9">
        <v>2.4</v>
      </c>
      <c r="F266" s="10">
        <v>0</v>
      </c>
    </row>
    <row r="267" spans="1:6" ht="26.25" customHeight="1" x14ac:dyDescent="0.25">
      <c r="A267" s="31" t="s">
        <v>120</v>
      </c>
      <c r="B267" s="8" t="s">
        <v>327</v>
      </c>
      <c r="C267" s="9">
        <v>34.799999999999997</v>
      </c>
      <c r="D267" s="10">
        <v>35</v>
      </c>
      <c r="E267" s="9">
        <v>1.0057471264367817</v>
      </c>
      <c r="F267" s="10">
        <v>0</v>
      </c>
    </row>
    <row r="268" spans="1:6" x14ac:dyDescent="0.25">
      <c r="A268" s="31" t="s">
        <v>122</v>
      </c>
      <c r="B268" s="8" t="s">
        <v>248</v>
      </c>
      <c r="C268" s="9">
        <v>0</v>
      </c>
      <c r="D268" s="10">
        <v>0</v>
      </c>
      <c r="E268" s="9">
        <v>0</v>
      </c>
      <c r="F268" s="10">
        <v>0</v>
      </c>
    </row>
    <row r="269" spans="1:6" x14ac:dyDescent="0.25">
      <c r="A269" s="31" t="s">
        <v>124</v>
      </c>
      <c r="B269" s="8" t="s">
        <v>328</v>
      </c>
      <c r="C269" s="9">
        <v>16.3</v>
      </c>
      <c r="D269" s="10">
        <v>41</v>
      </c>
      <c r="E269" s="9">
        <v>2.5153374233128831</v>
      </c>
      <c r="F269" s="10">
        <v>2</v>
      </c>
    </row>
    <row r="270" spans="1:6" ht="25.5" x14ac:dyDescent="0.25">
      <c r="A270" s="31" t="s">
        <v>126</v>
      </c>
      <c r="B270" s="8" t="s">
        <v>329</v>
      </c>
      <c r="C270" s="9">
        <v>14.5</v>
      </c>
      <c r="D270" s="10">
        <v>36</v>
      </c>
      <c r="E270" s="9">
        <v>2.4827586206896552</v>
      </c>
      <c r="F270" s="10">
        <v>1</v>
      </c>
    </row>
    <row r="271" spans="1:6" ht="25.5" x14ac:dyDescent="0.25">
      <c r="A271" s="31" t="s">
        <v>128</v>
      </c>
      <c r="B271" s="8" t="s">
        <v>330</v>
      </c>
      <c r="C271" s="9">
        <v>34.200000000000003</v>
      </c>
      <c r="D271" s="10">
        <v>86</v>
      </c>
      <c r="E271" s="9">
        <v>2.5146198830409356</v>
      </c>
      <c r="F271" s="10">
        <v>3</v>
      </c>
    </row>
    <row r="272" spans="1:6" ht="25.5" x14ac:dyDescent="0.25">
      <c r="A272" s="31" t="s">
        <v>130</v>
      </c>
      <c r="B272" s="8" t="s">
        <v>249</v>
      </c>
      <c r="C272" s="9">
        <v>0</v>
      </c>
      <c r="D272" s="10">
        <v>0</v>
      </c>
      <c r="E272" s="9">
        <v>0</v>
      </c>
      <c r="F272" s="10">
        <v>0</v>
      </c>
    </row>
    <row r="273" spans="1:6" ht="25.5" x14ac:dyDescent="0.25">
      <c r="A273" s="31" t="s">
        <v>132</v>
      </c>
      <c r="B273" s="8" t="s">
        <v>331</v>
      </c>
      <c r="C273" s="9">
        <v>0</v>
      </c>
      <c r="D273" s="10">
        <v>0</v>
      </c>
      <c r="E273" s="9">
        <v>0</v>
      </c>
      <c r="F273" s="10">
        <v>0</v>
      </c>
    </row>
    <row r="274" spans="1:6" x14ac:dyDescent="0.25">
      <c r="A274" s="31" t="s">
        <v>134</v>
      </c>
      <c r="B274" s="8" t="s">
        <v>393</v>
      </c>
      <c r="C274" s="9">
        <v>0</v>
      </c>
      <c r="D274" s="10">
        <v>0</v>
      </c>
      <c r="E274" s="9">
        <v>0</v>
      </c>
      <c r="F274" s="10">
        <v>0</v>
      </c>
    </row>
    <row r="275" spans="1:6" ht="25.5" x14ac:dyDescent="0.25">
      <c r="A275" s="31" t="s">
        <v>136</v>
      </c>
      <c r="B275" s="8" t="s">
        <v>394</v>
      </c>
      <c r="C275" s="9">
        <v>2.5</v>
      </c>
      <c r="D275" s="10">
        <v>0</v>
      </c>
      <c r="E275" s="9">
        <v>0</v>
      </c>
      <c r="F275" s="10">
        <v>0</v>
      </c>
    </row>
    <row r="276" spans="1:6" x14ac:dyDescent="0.25">
      <c r="A276" s="31" t="s">
        <v>63</v>
      </c>
      <c r="B276" s="8" t="s">
        <v>395</v>
      </c>
      <c r="C276" s="9">
        <v>12.9</v>
      </c>
      <c r="D276" s="10">
        <v>32</v>
      </c>
      <c r="E276" s="9">
        <v>2.4806201550387597</v>
      </c>
      <c r="F276" s="10">
        <v>0</v>
      </c>
    </row>
    <row r="277" spans="1:6" ht="25.5" x14ac:dyDescent="0.25">
      <c r="A277" s="31" t="s">
        <v>192</v>
      </c>
      <c r="B277" s="8" t="s">
        <v>396</v>
      </c>
      <c r="C277" s="9">
        <v>0</v>
      </c>
      <c r="D277" s="10">
        <v>0</v>
      </c>
      <c r="E277" s="9">
        <v>0</v>
      </c>
      <c r="F277" s="10">
        <v>0</v>
      </c>
    </row>
    <row r="278" spans="1:6" x14ac:dyDescent="0.25">
      <c r="A278" s="31" t="s">
        <v>193</v>
      </c>
      <c r="B278" s="8" t="s">
        <v>397</v>
      </c>
      <c r="C278" s="9">
        <v>0</v>
      </c>
      <c r="D278" s="10">
        <v>0</v>
      </c>
      <c r="E278" s="9">
        <v>0</v>
      </c>
      <c r="F278" s="10">
        <v>0</v>
      </c>
    </row>
    <row r="279" spans="1:6" ht="25.5" x14ac:dyDescent="0.25">
      <c r="A279" s="31" t="s">
        <v>195</v>
      </c>
      <c r="B279" s="8" t="s">
        <v>332</v>
      </c>
      <c r="C279" s="9">
        <v>14</v>
      </c>
      <c r="D279" s="10">
        <v>35</v>
      </c>
      <c r="E279" s="9">
        <v>2.5</v>
      </c>
      <c r="F279" s="10">
        <v>1</v>
      </c>
    </row>
    <row r="280" spans="1:6" x14ac:dyDescent="0.25">
      <c r="A280" s="31" t="s">
        <v>197</v>
      </c>
      <c r="B280" s="8" t="s">
        <v>250</v>
      </c>
      <c r="C280" s="9">
        <v>6.4</v>
      </c>
      <c r="D280" s="10">
        <v>14</v>
      </c>
      <c r="E280" s="9">
        <v>2.1875</v>
      </c>
      <c r="F280" s="10">
        <v>0</v>
      </c>
    </row>
    <row r="281" spans="1:6" ht="25.5" x14ac:dyDescent="0.25">
      <c r="A281" s="31" t="s">
        <v>199</v>
      </c>
      <c r="B281" s="8" t="s">
        <v>251</v>
      </c>
      <c r="C281" s="9">
        <v>1.3</v>
      </c>
      <c r="D281" s="10">
        <v>0</v>
      </c>
      <c r="E281" s="9">
        <v>0</v>
      </c>
      <c r="F281" s="10">
        <v>0</v>
      </c>
    </row>
    <row r="282" spans="1:6" x14ac:dyDescent="0.25">
      <c r="A282" s="31" t="s">
        <v>201</v>
      </c>
      <c r="B282" s="8" t="s">
        <v>252</v>
      </c>
      <c r="C282" s="9">
        <v>0</v>
      </c>
      <c r="D282" s="10">
        <v>0</v>
      </c>
      <c r="E282" s="9">
        <v>0</v>
      </c>
      <c r="F282" s="10">
        <v>0</v>
      </c>
    </row>
    <row r="283" spans="1:6" x14ac:dyDescent="0.25">
      <c r="A283" s="31" t="s">
        <v>203</v>
      </c>
      <c r="B283" s="8" t="s">
        <v>253</v>
      </c>
      <c r="C283" s="9">
        <v>26.7</v>
      </c>
      <c r="D283" s="10">
        <v>67</v>
      </c>
      <c r="E283" s="9">
        <v>2.5093632958801497</v>
      </c>
      <c r="F283" s="10">
        <v>3</v>
      </c>
    </row>
    <row r="284" spans="1:6" x14ac:dyDescent="0.25">
      <c r="A284" s="31" t="s">
        <v>205</v>
      </c>
      <c r="B284" s="8" t="s">
        <v>254</v>
      </c>
      <c r="C284" s="9">
        <v>85.2</v>
      </c>
      <c r="D284" s="10">
        <v>213</v>
      </c>
      <c r="E284" s="9">
        <v>2.5</v>
      </c>
      <c r="F284" s="10">
        <v>10</v>
      </c>
    </row>
    <row r="285" spans="1:6" x14ac:dyDescent="0.25">
      <c r="A285" s="31" t="s">
        <v>207</v>
      </c>
      <c r="B285" s="8" t="s">
        <v>333</v>
      </c>
      <c r="C285" s="9">
        <v>0</v>
      </c>
      <c r="D285" s="10">
        <v>0</v>
      </c>
      <c r="E285" s="9">
        <v>0</v>
      </c>
      <c r="F285" s="10">
        <v>0</v>
      </c>
    </row>
    <row r="286" spans="1:6" x14ac:dyDescent="0.25">
      <c r="A286" s="31" t="s">
        <v>209</v>
      </c>
      <c r="B286" s="8" t="s">
        <v>256</v>
      </c>
      <c r="C286" s="9">
        <v>0</v>
      </c>
      <c r="D286" s="10">
        <v>0</v>
      </c>
      <c r="E286" s="9">
        <v>0</v>
      </c>
      <c r="F286" s="10">
        <v>0</v>
      </c>
    </row>
    <row r="287" spans="1:6" x14ac:dyDescent="0.25">
      <c r="A287" s="31" t="s">
        <v>211</v>
      </c>
      <c r="B287" s="8" t="s">
        <v>257</v>
      </c>
      <c r="C287" s="9">
        <v>0</v>
      </c>
      <c r="D287" s="10">
        <v>0</v>
      </c>
      <c r="E287" s="9">
        <v>0</v>
      </c>
      <c r="F287" s="10">
        <v>0</v>
      </c>
    </row>
    <row r="288" spans="1:6" x14ac:dyDescent="0.25">
      <c r="A288" s="31" t="s">
        <v>212</v>
      </c>
      <c r="B288" s="8" t="s">
        <v>258</v>
      </c>
      <c r="C288" s="9">
        <v>13.6</v>
      </c>
      <c r="D288" s="10">
        <v>34</v>
      </c>
      <c r="E288" s="9">
        <v>2.5</v>
      </c>
      <c r="F288" s="10">
        <v>1</v>
      </c>
    </row>
    <row r="289" spans="1:6" x14ac:dyDescent="0.25">
      <c r="A289" s="31" t="s">
        <v>214</v>
      </c>
      <c r="B289" s="8" t="s">
        <v>259</v>
      </c>
      <c r="C289" s="9">
        <v>0</v>
      </c>
      <c r="D289" s="10">
        <v>0</v>
      </c>
      <c r="E289" s="9">
        <v>0</v>
      </c>
      <c r="F289" s="10">
        <v>0</v>
      </c>
    </row>
    <row r="290" spans="1:6" x14ac:dyDescent="0.25">
      <c r="A290" s="31" t="s">
        <v>99</v>
      </c>
      <c r="B290" s="8" t="s">
        <v>260</v>
      </c>
      <c r="C290" s="9">
        <v>0</v>
      </c>
      <c r="D290" s="10">
        <v>0</v>
      </c>
      <c r="E290" s="9">
        <v>0</v>
      </c>
      <c r="F290" s="10">
        <v>0</v>
      </c>
    </row>
    <row r="291" spans="1:6" ht="25.5" x14ac:dyDescent="0.25">
      <c r="A291" s="29" t="s">
        <v>255</v>
      </c>
      <c r="B291" s="15" t="s">
        <v>398</v>
      </c>
      <c r="C291" s="9">
        <v>0</v>
      </c>
      <c r="D291" s="10">
        <v>0</v>
      </c>
      <c r="E291" s="9">
        <v>0</v>
      </c>
      <c r="F291" s="10">
        <v>0</v>
      </c>
    </row>
    <row r="292" spans="1:6" x14ac:dyDescent="0.25">
      <c r="A292" s="29" t="s">
        <v>399</v>
      </c>
      <c r="B292" s="19" t="s">
        <v>11</v>
      </c>
      <c r="C292" s="33">
        <f>SUM(C293:C303)</f>
        <v>10.7</v>
      </c>
      <c r="D292" s="34">
        <f>SUM(D293:D303)</f>
        <v>21</v>
      </c>
      <c r="E292" s="9">
        <v>1.9626168224299068</v>
      </c>
      <c r="F292" s="34">
        <f>SUM(F293:F303)</f>
        <v>0</v>
      </c>
    </row>
    <row r="293" spans="1:6" x14ac:dyDescent="0.25">
      <c r="A293" s="29" t="s">
        <v>400</v>
      </c>
      <c r="B293" s="15" t="s">
        <v>281</v>
      </c>
      <c r="C293" s="9">
        <v>0</v>
      </c>
      <c r="D293" s="10">
        <v>0</v>
      </c>
      <c r="E293" s="9">
        <v>0</v>
      </c>
      <c r="F293" s="10">
        <v>0</v>
      </c>
    </row>
    <row r="294" spans="1:6" x14ac:dyDescent="0.25">
      <c r="A294" s="29" t="s">
        <v>401</v>
      </c>
      <c r="B294" s="15" t="s">
        <v>282</v>
      </c>
      <c r="C294" s="9">
        <v>0</v>
      </c>
      <c r="D294" s="10">
        <v>0</v>
      </c>
      <c r="E294" s="9">
        <v>0</v>
      </c>
      <c r="F294" s="10">
        <v>0</v>
      </c>
    </row>
    <row r="295" spans="1:6" x14ac:dyDescent="0.25">
      <c r="A295" s="29" t="s">
        <v>402</v>
      </c>
      <c r="B295" s="15" t="s">
        <v>337</v>
      </c>
      <c r="C295" s="9">
        <v>0</v>
      </c>
      <c r="D295" s="10">
        <v>0</v>
      </c>
      <c r="E295" s="9">
        <v>0</v>
      </c>
      <c r="F295" s="10">
        <v>0</v>
      </c>
    </row>
    <row r="296" spans="1:6" x14ac:dyDescent="0.25">
      <c r="A296" s="29" t="s">
        <v>403</v>
      </c>
      <c r="B296" s="15" t="s">
        <v>283</v>
      </c>
      <c r="C296" s="9">
        <v>0</v>
      </c>
      <c r="D296" s="10">
        <v>0</v>
      </c>
      <c r="E296" s="9">
        <v>0</v>
      </c>
      <c r="F296" s="10">
        <v>0</v>
      </c>
    </row>
    <row r="297" spans="1:6" x14ac:dyDescent="0.25">
      <c r="A297" s="29" t="s">
        <v>404</v>
      </c>
      <c r="B297" s="15" t="s">
        <v>339</v>
      </c>
      <c r="C297" s="9">
        <v>0</v>
      </c>
      <c r="D297" s="10">
        <v>0</v>
      </c>
      <c r="E297" s="9">
        <v>0</v>
      </c>
      <c r="F297" s="10">
        <v>0</v>
      </c>
    </row>
    <row r="298" spans="1:6" x14ac:dyDescent="0.25">
      <c r="A298" s="29" t="s">
        <v>405</v>
      </c>
      <c r="B298" s="15" t="s">
        <v>284</v>
      </c>
      <c r="C298" s="9">
        <v>0</v>
      </c>
      <c r="D298" s="10">
        <v>0</v>
      </c>
      <c r="E298" s="17">
        <v>0</v>
      </c>
      <c r="F298" s="10">
        <v>0</v>
      </c>
    </row>
    <row r="299" spans="1:6" x14ac:dyDescent="0.25">
      <c r="A299" s="29" t="s">
        <v>406</v>
      </c>
      <c r="B299" s="15" t="s">
        <v>340</v>
      </c>
      <c r="C299" s="9">
        <v>0</v>
      </c>
      <c r="D299" s="10">
        <v>0</v>
      </c>
      <c r="E299" s="9">
        <v>0</v>
      </c>
      <c r="F299" s="10">
        <v>0</v>
      </c>
    </row>
    <row r="300" spans="1:6" x14ac:dyDescent="0.25">
      <c r="A300" s="29" t="s">
        <v>407</v>
      </c>
      <c r="B300" s="15" t="s">
        <v>341</v>
      </c>
      <c r="C300" s="9">
        <v>0</v>
      </c>
      <c r="D300" s="10">
        <v>0</v>
      </c>
      <c r="E300" s="9">
        <v>0</v>
      </c>
      <c r="F300" s="10">
        <v>0</v>
      </c>
    </row>
    <row r="301" spans="1:6" x14ac:dyDescent="0.25">
      <c r="A301" s="29" t="s">
        <v>408</v>
      </c>
      <c r="B301" s="15" t="s">
        <v>285</v>
      </c>
      <c r="C301" s="9">
        <v>10.7</v>
      </c>
      <c r="D301" s="10">
        <v>21</v>
      </c>
      <c r="E301" s="9">
        <v>1.9626168224299068</v>
      </c>
      <c r="F301" s="10">
        <v>0</v>
      </c>
    </row>
    <row r="302" spans="1:6" x14ac:dyDescent="0.25">
      <c r="A302" s="29" t="s">
        <v>409</v>
      </c>
      <c r="B302" s="15" t="s">
        <v>286</v>
      </c>
      <c r="C302" s="9">
        <v>0</v>
      </c>
      <c r="D302" s="10">
        <v>0</v>
      </c>
      <c r="E302" s="9">
        <v>0</v>
      </c>
      <c r="F302" s="10">
        <v>0</v>
      </c>
    </row>
    <row r="303" spans="1:6" x14ac:dyDescent="0.25">
      <c r="A303" s="29" t="s">
        <v>410</v>
      </c>
      <c r="B303" s="15" t="s">
        <v>287</v>
      </c>
      <c r="C303" s="9">
        <v>0</v>
      </c>
      <c r="D303" s="10">
        <v>0</v>
      </c>
      <c r="E303" s="9">
        <v>0</v>
      </c>
      <c r="F303" s="10">
        <v>0</v>
      </c>
    </row>
    <row r="304" spans="1:6" x14ac:dyDescent="0.25">
      <c r="A304" s="37" t="s">
        <v>25</v>
      </c>
      <c r="B304" s="38"/>
      <c r="C304" s="33">
        <f>SUM(C10,C36,C80,C105,C132,C158,C196,C218,C230,C252)</f>
        <v>5683.42</v>
      </c>
      <c r="D304" s="34">
        <f>SUM(D10,D36,D80,D105,D132,D158,D196,D218,D230,D252)</f>
        <v>8009</v>
      </c>
      <c r="E304" s="9">
        <v>1.4091867220793113</v>
      </c>
      <c r="F304" s="10">
        <f>SUM(F10,F36,F80,F105,F132,F158,F196,F218,F230,F252)</f>
        <v>275</v>
      </c>
    </row>
    <row r="305" spans="1:6" x14ac:dyDescent="0.25">
      <c r="A305" s="7"/>
      <c r="B305" s="7"/>
      <c r="C305" s="7"/>
      <c r="D305" s="7"/>
      <c r="E305" s="7"/>
      <c r="F305" s="7"/>
    </row>
    <row r="306" spans="1:6" x14ac:dyDescent="0.25">
      <c r="A306" s="7"/>
      <c r="B306" s="7"/>
      <c r="C306" s="7"/>
      <c r="D306" s="7"/>
      <c r="E306" s="7"/>
      <c r="F306" s="7"/>
    </row>
    <row r="307" spans="1:6" x14ac:dyDescent="0.25">
      <c r="A307" s="7"/>
      <c r="B307" s="7"/>
      <c r="C307" s="7"/>
      <c r="D307" s="7"/>
      <c r="E307" s="7"/>
      <c r="F307" s="7"/>
    </row>
    <row r="308" spans="1:6" x14ac:dyDescent="0.25">
      <c r="A308" s="7"/>
      <c r="B308" s="7"/>
      <c r="C308" s="7"/>
      <c r="D308" s="7"/>
      <c r="E308" s="7"/>
      <c r="F308" s="7"/>
    </row>
    <row r="309" spans="1:6" x14ac:dyDescent="0.25">
      <c r="A309" s="7"/>
      <c r="B309" s="7"/>
      <c r="C309" s="7"/>
      <c r="D309" s="7"/>
      <c r="E309" s="7"/>
      <c r="F309" s="7"/>
    </row>
    <row r="310" spans="1:6" x14ac:dyDescent="0.25">
      <c r="A310" s="7"/>
      <c r="B310" s="7"/>
      <c r="C310" s="7"/>
      <c r="D310" s="7"/>
      <c r="E310" s="7"/>
      <c r="F310" s="7"/>
    </row>
    <row r="311" spans="1:6" x14ac:dyDescent="0.25">
      <c r="A311" s="7"/>
      <c r="B311" s="7"/>
      <c r="C311" s="7"/>
      <c r="D311" s="7"/>
      <c r="E311" s="7"/>
      <c r="F311" s="7"/>
    </row>
    <row r="312" spans="1:6" x14ac:dyDescent="0.25">
      <c r="A312" s="7"/>
      <c r="B312" s="7"/>
      <c r="C312" s="7"/>
      <c r="D312" s="7"/>
      <c r="E312" s="7"/>
      <c r="F312" s="7"/>
    </row>
    <row r="313" spans="1:6" x14ac:dyDescent="0.25">
      <c r="A313" s="7"/>
      <c r="B313" s="7"/>
      <c r="C313" s="7"/>
      <c r="D313" s="7"/>
      <c r="E313" s="7"/>
      <c r="F313" s="7"/>
    </row>
    <row r="314" spans="1:6" x14ac:dyDescent="0.25">
      <c r="A314" s="7"/>
      <c r="B314" s="7"/>
      <c r="C314" s="7"/>
      <c r="D314" s="7"/>
      <c r="E314" s="7"/>
      <c r="F314" s="7"/>
    </row>
    <row r="315" spans="1:6" x14ac:dyDescent="0.25">
      <c r="A315" s="7"/>
      <c r="B315" s="7"/>
      <c r="C315" s="7"/>
      <c r="D315" s="7"/>
      <c r="E315" s="7"/>
      <c r="F315" s="7"/>
    </row>
    <row r="316" spans="1:6" x14ac:dyDescent="0.25">
      <c r="A316" s="7"/>
      <c r="B316" s="7"/>
      <c r="C316" s="7"/>
      <c r="D316" s="7"/>
      <c r="E316" s="7"/>
      <c r="F316" s="7"/>
    </row>
    <row r="317" spans="1:6" x14ac:dyDescent="0.25">
      <c r="A317" s="7"/>
      <c r="B317" s="7"/>
      <c r="C317" s="7"/>
      <c r="D317" s="7"/>
      <c r="E317" s="7"/>
      <c r="F317" s="7"/>
    </row>
    <row r="318" spans="1:6" x14ac:dyDescent="0.25">
      <c r="A318" s="7"/>
      <c r="B318" s="7"/>
      <c r="C318" s="7"/>
      <c r="D318" s="7"/>
      <c r="E318" s="7"/>
      <c r="F318" s="7"/>
    </row>
    <row r="319" spans="1:6" x14ac:dyDescent="0.25">
      <c r="A319" s="7"/>
      <c r="B319" s="7"/>
      <c r="C319" s="7"/>
      <c r="D319" s="7"/>
      <c r="E319" s="7"/>
      <c r="F319" s="7"/>
    </row>
    <row r="320" spans="1:6" x14ac:dyDescent="0.25">
      <c r="A320" s="7"/>
      <c r="B320" s="7"/>
      <c r="C320" s="7"/>
      <c r="D320" s="7"/>
      <c r="E320" s="7"/>
      <c r="F320" s="7"/>
    </row>
    <row r="321" spans="1:6" x14ac:dyDescent="0.25">
      <c r="A321" s="7"/>
      <c r="B321" s="7"/>
      <c r="C321" s="7"/>
      <c r="D321" s="7"/>
      <c r="E321" s="7"/>
      <c r="F321" s="7"/>
    </row>
    <row r="322" spans="1:6" x14ac:dyDescent="0.25">
      <c r="A322" s="7"/>
      <c r="B322" s="7"/>
      <c r="C322" s="7"/>
      <c r="D322" s="7"/>
      <c r="E322" s="7"/>
      <c r="F322" s="7"/>
    </row>
    <row r="323" spans="1:6" x14ac:dyDescent="0.25">
      <c r="A323" s="7"/>
      <c r="B323" s="7"/>
      <c r="C323" s="7"/>
      <c r="D323" s="7"/>
      <c r="E323" s="7"/>
      <c r="F323" s="7"/>
    </row>
    <row r="324" spans="1:6" x14ac:dyDescent="0.25">
      <c r="A324" s="7"/>
      <c r="B324" s="7"/>
      <c r="C324" s="7"/>
      <c r="D324" s="7"/>
      <c r="E324" s="7"/>
      <c r="F324" s="7"/>
    </row>
    <row r="325" spans="1:6" x14ac:dyDescent="0.25">
      <c r="A325" s="7"/>
      <c r="B325" s="7"/>
      <c r="C325" s="7"/>
      <c r="D325" s="7"/>
      <c r="E325" s="7"/>
      <c r="F325" s="7"/>
    </row>
    <row r="326" spans="1:6" x14ac:dyDescent="0.25">
      <c r="A326" s="7"/>
      <c r="B326" s="7"/>
      <c r="C326" s="7"/>
      <c r="D326" s="7"/>
      <c r="E326" s="7"/>
      <c r="F326" s="7"/>
    </row>
    <row r="327" spans="1:6" x14ac:dyDescent="0.25">
      <c r="A327" s="7"/>
      <c r="B327" s="7"/>
      <c r="C327" s="7"/>
      <c r="D327" s="7"/>
      <c r="E327" s="7"/>
      <c r="F327" s="7"/>
    </row>
    <row r="328" spans="1:6" x14ac:dyDescent="0.25">
      <c r="A328" s="7"/>
      <c r="B328" s="7"/>
      <c r="C328" s="7"/>
      <c r="D328" s="7"/>
      <c r="E328" s="7"/>
      <c r="F328" s="7"/>
    </row>
    <row r="329" spans="1:6" x14ac:dyDescent="0.25">
      <c r="A329" s="7"/>
      <c r="B329" s="7"/>
      <c r="C329" s="7"/>
      <c r="D329" s="7"/>
      <c r="E329" s="7"/>
      <c r="F329" s="7"/>
    </row>
    <row r="330" spans="1:6" x14ac:dyDescent="0.25">
      <c r="A330" s="7"/>
      <c r="B330" s="7"/>
      <c r="C330" s="7"/>
      <c r="D330" s="7"/>
      <c r="E330" s="7"/>
      <c r="F330" s="7"/>
    </row>
    <row r="331" spans="1:6" x14ac:dyDescent="0.25">
      <c r="A331" s="7"/>
      <c r="B331" s="7"/>
      <c r="C331" s="7"/>
      <c r="D331" s="7"/>
      <c r="E331" s="7"/>
      <c r="F331" s="7"/>
    </row>
    <row r="332" spans="1:6" x14ac:dyDescent="0.25">
      <c r="A332" s="7"/>
      <c r="B332" s="7"/>
      <c r="C332" s="7"/>
      <c r="D332" s="7"/>
      <c r="E332" s="7"/>
      <c r="F332" s="7"/>
    </row>
    <row r="333" spans="1:6" x14ac:dyDescent="0.25">
      <c r="A333" s="7"/>
      <c r="B333" s="7"/>
      <c r="C333" s="7"/>
      <c r="D333" s="7"/>
      <c r="E333" s="7"/>
      <c r="F333" s="7"/>
    </row>
    <row r="334" spans="1:6" x14ac:dyDescent="0.25">
      <c r="A334" s="7"/>
      <c r="B334" s="7"/>
      <c r="C334" s="7"/>
      <c r="D334" s="7"/>
      <c r="E334" s="7"/>
      <c r="F334" s="7"/>
    </row>
    <row r="335" spans="1:6" x14ac:dyDescent="0.25">
      <c r="A335" s="7"/>
      <c r="B335" s="7"/>
      <c r="C335" s="7"/>
      <c r="D335" s="7"/>
      <c r="E335" s="7"/>
      <c r="F335" s="7"/>
    </row>
    <row r="336" spans="1:6" x14ac:dyDescent="0.25">
      <c r="A336" s="7"/>
      <c r="B336" s="7"/>
      <c r="C336" s="7"/>
      <c r="D336" s="7"/>
      <c r="E336" s="7"/>
      <c r="F336" s="7"/>
    </row>
    <row r="337" spans="1:6" x14ac:dyDescent="0.25">
      <c r="A337" s="7"/>
      <c r="B337" s="7"/>
      <c r="C337" s="7"/>
      <c r="D337" s="7"/>
      <c r="E337" s="7"/>
      <c r="F337" s="7"/>
    </row>
    <row r="338" spans="1:6" x14ac:dyDescent="0.25">
      <c r="A338" s="7"/>
      <c r="B338" s="7"/>
      <c r="C338" s="7"/>
      <c r="D338" s="7"/>
      <c r="E338" s="7"/>
      <c r="F338" s="7"/>
    </row>
    <row r="339" spans="1:6" x14ac:dyDescent="0.25">
      <c r="A339" s="7"/>
      <c r="B339" s="7"/>
      <c r="C339" s="7"/>
      <c r="D339" s="7"/>
      <c r="E339" s="7"/>
      <c r="F339" s="7"/>
    </row>
    <row r="340" spans="1:6" x14ac:dyDescent="0.25">
      <c r="A340" s="7"/>
      <c r="B340" s="7"/>
      <c r="C340" s="7"/>
      <c r="D340" s="7"/>
      <c r="E340" s="7"/>
      <c r="F340" s="7"/>
    </row>
    <row r="341" spans="1:6" x14ac:dyDescent="0.25">
      <c r="A341" s="7"/>
      <c r="B341" s="7"/>
      <c r="C341" s="7"/>
      <c r="D341" s="7"/>
      <c r="E341" s="7"/>
      <c r="F341" s="7"/>
    </row>
    <row r="342" spans="1:6" x14ac:dyDescent="0.25">
      <c r="A342" s="7"/>
      <c r="B342" s="7"/>
      <c r="C342" s="7"/>
      <c r="D342" s="7"/>
      <c r="E342" s="7"/>
      <c r="F342" s="7"/>
    </row>
    <row r="343" spans="1:6" x14ac:dyDescent="0.25">
      <c r="A343" s="7"/>
      <c r="B343" s="7"/>
      <c r="C343" s="7"/>
      <c r="D343" s="7"/>
      <c r="E343" s="7"/>
      <c r="F343" s="7"/>
    </row>
    <row r="344" spans="1:6" x14ac:dyDescent="0.25">
      <c r="A344" s="7"/>
      <c r="B344" s="7"/>
      <c r="C344" s="7"/>
      <c r="D344" s="7"/>
      <c r="E344" s="7"/>
      <c r="F344" s="7"/>
    </row>
    <row r="345" spans="1:6" x14ac:dyDescent="0.25">
      <c r="A345" s="7"/>
      <c r="B345" s="7"/>
      <c r="C345" s="7"/>
      <c r="D345" s="7"/>
      <c r="E345" s="7"/>
      <c r="F345" s="7"/>
    </row>
    <row r="346" spans="1:6" x14ac:dyDescent="0.25">
      <c r="A346" s="7"/>
      <c r="B346" s="7"/>
      <c r="C346" s="7"/>
      <c r="D346" s="7"/>
      <c r="E346" s="7"/>
      <c r="F346" s="7"/>
    </row>
    <row r="347" spans="1:6" x14ac:dyDescent="0.25">
      <c r="A347" s="7"/>
      <c r="B347" s="7"/>
      <c r="C347" s="7"/>
      <c r="D347" s="7"/>
      <c r="E347" s="7"/>
      <c r="F347" s="7"/>
    </row>
    <row r="348" spans="1:6" x14ac:dyDescent="0.25">
      <c r="A348" s="7"/>
      <c r="B348" s="7"/>
      <c r="C348" s="7"/>
      <c r="D348" s="7"/>
      <c r="E348" s="7"/>
      <c r="F348" s="7"/>
    </row>
    <row r="349" spans="1:6" x14ac:dyDescent="0.25">
      <c r="A349" s="7"/>
      <c r="B349" s="7"/>
      <c r="C349" s="7"/>
      <c r="D349" s="7"/>
      <c r="E349" s="7"/>
      <c r="F349" s="7"/>
    </row>
    <row r="350" spans="1:6" x14ac:dyDescent="0.25">
      <c r="A350" s="7"/>
      <c r="B350" s="7"/>
      <c r="C350" s="7"/>
      <c r="D350" s="7"/>
      <c r="E350" s="7"/>
      <c r="F350" s="7"/>
    </row>
    <row r="351" spans="1:6" x14ac:dyDescent="0.25">
      <c r="A351" s="7"/>
      <c r="B351" s="7"/>
      <c r="C351" s="7"/>
      <c r="D351" s="7"/>
      <c r="E351" s="7"/>
      <c r="F351" s="7"/>
    </row>
    <row r="352" spans="1:6" x14ac:dyDescent="0.25">
      <c r="A352" s="7"/>
      <c r="B352" s="7"/>
      <c r="C352" s="7"/>
      <c r="D352" s="7"/>
      <c r="E352" s="7"/>
      <c r="F352" s="7"/>
    </row>
    <row r="353" spans="1:6" x14ac:dyDescent="0.25">
      <c r="A353" s="7"/>
      <c r="B353" s="7"/>
      <c r="C353" s="7"/>
      <c r="D353" s="7"/>
      <c r="E353" s="7"/>
      <c r="F353" s="7"/>
    </row>
    <row r="354" spans="1:6" x14ac:dyDescent="0.25">
      <c r="A354" s="7"/>
      <c r="B354" s="7"/>
      <c r="C354" s="7"/>
      <c r="D354" s="7"/>
      <c r="E354" s="7"/>
      <c r="F354" s="7"/>
    </row>
    <row r="355" spans="1:6" x14ac:dyDescent="0.25">
      <c r="A355" s="7"/>
      <c r="B355" s="7"/>
      <c r="C355" s="7"/>
      <c r="D355" s="7"/>
      <c r="E355" s="7"/>
      <c r="F355" s="7"/>
    </row>
    <row r="356" spans="1:6" x14ac:dyDescent="0.25">
      <c r="A356" s="7"/>
      <c r="B356" s="7"/>
      <c r="C356" s="7"/>
      <c r="D356" s="7"/>
      <c r="E356" s="7"/>
      <c r="F356" s="7"/>
    </row>
    <row r="357" spans="1:6" x14ac:dyDescent="0.25">
      <c r="A357" s="7"/>
      <c r="B357" s="7"/>
      <c r="C357" s="7"/>
      <c r="D357" s="7"/>
      <c r="E357" s="7"/>
      <c r="F357" s="7"/>
    </row>
    <row r="358" spans="1:6" x14ac:dyDescent="0.25">
      <c r="A358" s="7"/>
      <c r="B358" s="7"/>
      <c r="C358" s="7"/>
      <c r="D358" s="7"/>
      <c r="E358" s="7"/>
      <c r="F358" s="7"/>
    </row>
    <row r="359" spans="1:6" x14ac:dyDescent="0.25">
      <c r="A359" s="7"/>
      <c r="B359" s="7"/>
      <c r="C359" s="7"/>
      <c r="D359" s="7"/>
      <c r="E359" s="7"/>
      <c r="F359" s="7"/>
    </row>
    <row r="360" spans="1:6" x14ac:dyDescent="0.25">
      <c r="A360" s="7"/>
      <c r="B360" s="7"/>
      <c r="C360" s="7"/>
      <c r="D360" s="7"/>
      <c r="E360" s="7"/>
      <c r="F360" s="7"/>
    </row>
    <row r="361" spans="1:6" x14ac:dyDescent="0.25">
      <c r="A361" s="7"/>
      <c r="B361" s="7"/>
      <c r="C361" s="7"/>
      <c r="D361" s="7"/>
      <c r="E361" s="7"/>
      <c r="F361" s="7"/>
    </row>
    <row r="362" spans="1:6" x14ac:dyDescent="0.25">
      <c r="A362" s="7"/>
      <c r="B362" s="7"/>
      <c r="C362" s="7"/>
      <c r="D362" s="7"/>
      <c r="E362" s="7"/>
      <c r="F362" s="7"/>
    </row>
    <row r="363" spans="1:6" x14ac:dyDescent="0.25">
      <c r="A363" s="7"/>
      <c r="B363" s="7"/>
      <c r="C363" s="7"/>
      <c r="D363" s="7"/>
      <c r="E363" s="7"/>
      <c r="F363" s="7"/>
    </row>
    <row r="364" spans="1:6" x14ac:dyDescent="0.25">
      <c r="A364" s="7"/>
      <c r="B364" s="7"/>
      <c r="C364" s="7"/>
      <c r="D364" s="7"/>
      <c r="E364" s="7"/>
      <c r="F364" s="7"/>
    </row>
    <row r="365" spans="1:6" x14ac:dyDescent="0.25">
      <c r="A365" s="7"/>
      <c r="B365" s="7"/>
      <c r="C365" s="7"/>
      <c r="D365" s="7"/>
      <c r="E365" s="7"/>
      <c r="F365" s="7"/>
    </row>
    <row r="366" spans="1:6" x14ac:dyDescent="0.25">
      <c r="A366" s="7"/>
      <c r="B366" s="7"/>
      <c r="C366" s="7"/>
      <c r="D366" s="7"/>
      <c r="E366" s="7"/>
      <c r="F366" s="7"/>
    </row>
    <row r="367" spans="1:6" x14ac:dyDescent="0.25">
      <c r="A367" s="7"/>
      <c r="B367" s="7"/>
      <c r="C367" s="7"/>
      <c r="D367" s="7"/>
      <c r="E367" s="7"/>
      <c r="F367" s="7"/>
    </row>
    <row r="368" spans="1:6" x14ac:dyDescent="0.25">
      <c r="A368" s="7"/>
      <c r="B368" s="7"/>
      <c r="C368" s="7"/>
      <c r="D368" s="7"/>
      <c r="E368" s="7"/>
      <c r="F368" s="7"/>
    </row>
    <row r="369" spans="1:6" x14ac:dyDescent="0.25">
      <c r="A369" s="7"/>
      <c r="B369" s="7"/>
      <c r="C369" s="7"/>
      <c r="D369" s="7"/>
      <c r="E369" s="7"/>
      <c r="F369" s="7"/>
    </row>
    <row r="370" spans="1:6" x14ac:dyDescent="0.25">
      <c r="A370" s="7"/>
      <c r="B370" s="7"/>
      <c r="C370" s="7"/>
      <c r="D370" s="7"/>
      <c r="E370" s="7"/>
      <c r="F370" s="7"/>
    </row>
    <row r="371" spans="1:6" x14ac:dyDescent="0.25">
      <c r="A371" s="7"/>
      <c r="B371" s="7"/>
      <c r="C371" s="7"/>
      <c r="D371" s="7"/>
      <c r="E371" s="7"/>
      <c r="F371" s="7"/>
    </row>
    <row r="372" spans="1:6" x14ac:dyDescent="0.25">
      <c r="A372" s="7"/>
      <c r="B372" s="7"/>
      <c r="C372" s="7"/>
      <c r="D372" s="7"/>
      <c r="E372" s="7"/>
      <c r="F372" s="7"/>
    </row>
    <row r="373" spans="1:6" x14ac:dyDescent="0.25">
      <c r="A373" s="7"/>
      <c r="B373" s="7"/>
      <c r="C373" s="7"/>
      <c r="D373" s="7"/>
      <c r="E373" s="7"/>
      <c r="F373" s="7"/>
    </row>
    <row r="374" spans="1:6" x14ac:dyDescent="0.25">
      <c r="A374" s="7"/>
      <c r="B374" s="7"/>
      <c r="C374" s="7"/>
      <c r="D374" s="7"/>
      <c r="E374" s="7"/>
      <c r="F374" s="7"/>
    </row>
    <row r="375" spans="1:6" x14ac:dyDescent="0.25">
      <c r="A375" s="7"/>
      <c r="B375" s="7"/>
      <c r="C375" s="7"/>
      <c r="D375" s="7"/>
      <c r="E375" s="7"/>
      <c r="F375" s="7"/>
    </row>
    <row r="376" spans="1:6" x14ac:dyDescent="0.25">
      <c r="A376" s="7"/>
      <c r="B376" s="7"/>
      <c r="C376" s="7"/>
      <c r="D376" s="7"/>
      <c r="E376" s="7"/>
      <c r="F376" s="7"/>
    </row>
    <row r="377" spans="1:6" x14ac:dyDescent="0.25">
      <c r="A377" s="7"/>
      <c r="B377" s="7"/>
      <c r="C377" s="7"/>
      <c r="D377" s="7"/>
      <c r="E377" s="7"/>
      <c r="F377" s="7"/>
    </row>
    <row r="378" spans="1:6" x14ac:dyDescent="0.25">
      <c r="A378" s="7"/>
      <c r="B378" s="7"/>
      <c r="C378" s="7"/>
      <c r="D378" s="7"/>
      <c r="E378" s="7"/>
      <c r="F378" s="7"/>
    </row>
    <row r="379" spans="1:6" x14ac:dyDescent="0.25">
      <c r="A379" s="7"/>
      <c r="B379" s="7"/>
      <c r="C379" s="7"/>
      <c r="D379" s="7"/>
      <c r="E379" s="7"/>
      <c r="F379" s="7"/>
    </row>
    <row r="380" spans="1:6" x14ac:dyDescent="0.25">
      <c r="A380" s="7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</sheetData>
  <mergeCells count="9">
    <mergeCell ref="A304:B304"/>
    <mergeCell ref="A2:F2"/>
    <mergeCell ref="A3:F3"/>
    <mergeCell ref="A5:A8"/>
    <mergeCell ref="C5:C8"/>
    <mergeCell ref="E5:E8"/>
    <mergeCell ref="B5:B8"/>
    <mergeCell ref="D5:D8"/>
    <mergeCell ref="F5:F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4"/>
  <sheetViews>
    <sheetView zoomScaleNormal="100" workbookViewId="0">
      <pane ySplit="9" topLeftCell="A10" activePane="bottomLeft" state="frozen"/>
      <selection pane="bottomLeft" activeCell="L13" sqref="L13"/>
    </sheetView>
  </sheetViews>
  <sheetFormatPr defaultColWidth="8.85546875" defaultRowHeight="15" x14ac:dyDescent="0.25"/>
  <cols>
    <col min="1" max="1" width="5.85546875" style="6" customWidth="1"/>
    <col min="2" max="2" width="45.85546875" style="6" customWidth="1"/>
    <col min="3" max="5" width="15.28515625" style="6" customWidth="1"/>
    <col min="6" max="6" width="15.140625" style="6" customWidth="1"/>
    <col min="7" max="16384" width="8.85546875" style="6"/>
  </cols>
  <sheetData>
    <row r="2" spans="1:6" ht="18.75" x14ac:dyDescent="0.3">
      <c r="A2" s="41" t="s">
        <v>33</v>
      </c>
      <c r="B2" s="41"/>
      <c r="C2" s="41"/>
      <c r="D2" s="41"/>
      <c r="E2" s="41"/>
      <c r="F2" s="41"/>
    </row>
    <row r="3" spans="1:6" x14ac:dyDescent="0.25">
      <c r="A3" s="48" t="s">
        <v>30</v>
      </c>
      <c r="B3" s="49"/>
      <c r="C3" s="49"/>
      <c r="D3" s="49"/>
      <c r="E3" s="49"/>
      <c r="F3" s="49"/>
    </row>
    <row r="4" spans="1:6" ht="21.75" customHeight="1" x14ac:dyDescent="0.3">
      <c r="A4" s="11"/>
      <c r="B4" s="11"/>
      <c r="C4" s="11"/>
      <c r="D4" s="11"/>
      <c r="E4" s="11"/>
      <c r="F4" s="23" t="s">
        <v>344</v>
      </c>
    </row>
    <row r="5" spans="1:6" ht="21" customHeight="1" x14ac:dyDescent="0.25">
      <c r="A5" s="53" t="s">
        <v>0</v>
      </c>
      <c r="B5" s="42" t="s">
        <v>36</v>
      </c>
      <c r="C5" s="42" t="s">
        <v>40</v>
      </c>
      <c r="D5" s="42" t="s">
        <v>37</v>
      </c>
      <c r="E5" s="42" t="s">
        <v>38</v>
      </c>
      <c r="F5" s="56" t="s">
        <v>342</v>
      </c>
    </row>
    <row r="6" spans="1:6" ht="17.25" customHeight="1" x14ac:dyDescent="0.25">
      <c r="A6" s="54"/>
      <c r="B6" s="43"/>
      <c r="C6" s="43"/>
      <c r="D6" s="43"/>
      <c r="E6" s="43"/>
      <c r="F6" s="57"/>
    </row>
    <row r="7" spans="1:6" ht="33" customHeight="1" x14ac:dyDescent="0.25">
      <c r="A7" s="54"/>
      <c r="B7" s="43"/>
      <c r="C7" s="43"/>
      <c r="D7" s="43"/>
      <c r="E7" s="43"/>
      <c r="F7" s="57"/>
    </row>
    <row r="8" spans="1:6" ht="111.75" customHeight="1" x14ac:dyDescent="0.25">
      <c r="A8" s="55"/>
      <c r="B8" s="44"/>
      <c r="C8" s="44"/>
      <c r="D8" s="44"/>
      <c r="E8" s="44"/>
      <c r="F8" s="58"/>
    </row>
    <row r="9" spans="1:6" ht="13.5" customHeight="1" x14ac:dyDescent="0.25">
      <c r="A9" s="2" t="s">
        <v>28</v>
      </c>
      <c r="B9" s="3">
        <v>2</v>
      </c>
      <c r="C9" s="3">
        <v>3</v>
      </c>
      <c r="D9" s="4">
        <v>4</v>
      </c>
      <c r="E9" s="4">
        <v>5</v>
      </c>
      <c r="F9" s="3">
        <v>6</v>
      </c>
    </row>
    <row r="10" spans="1:6" x14ac:dyDescent="0.25">
      <c r="A10" s="31" t="s">
        <v>12</v>
      </c>
      <c r="B10" s="14" t="s">
        <v>1</v>
      </c>
      <c r="C10" s="9">
        <f>SUM(C11:C34)</f>
        <v>1477.2999999999997</v>
      </c>
      <c r="D10" s="10">
        <f>SUM(D11:D34)</f>
        <v>3518</v>
      </c>
      <c r="E10" s="9">
        <v>2.3813714208353081</v>
      </c>
      <c r="F10" s="10">
        <f>SUM(F11:F34)</f>
        <v>1116</v>
      </c>
    </row>
    <row r="11" spans="1:6" ht="38.25" x14ac:dyDescent="0.25">
      <c r="A11" s="36">
        <v>1</v>
      </c>
      <c r="B11" s="8" t="s">
        <v>44</v>
      </c>
      <c r="C11" s="9">
        <v>54.7</v>
      </c>
      <c r="D11" s="10">
        <v>130</v>
      </c>
      <c r="E11" s="9">
        <v>2.376599634369287</v>
      </c>
      <c r="F11" s="10">
        <v>34</v>
      </c>
    </row>
    <row r="12" spans="1:6" ht="38.25" x14ac:dyDescent="0.25">
      <c r="A12" s="36">
        <v>2</v>
      </c>
      <c r="B12" s="8" t="s">
        <v>45</v>
      </c>
      <c r="C12" s="9">
        <v>127.4</v>
      </c>
      <c r="D12" s="10">
        <v>320</v>
      </c>
      <c r="E12" s="9">
        <v>2.5117739403453689</v>
      </c>
      <c r="F12" s="10">
        <v>87</v>
      </c>
    </row>
    <row r="13" spans="1:6" ht="38.25" x14ac:dyDescent="0.25">
      <c r="A13" s="36">
        <v>3</v>
      </c>
      <c r="B13" s="8" t="s">
        <v>46</v>
      </c>
      <c r="C13" s="9">
        <v>28.8</v>
      </c>
      <c r="D13" s="10">
        <v>72</v>
      </c>
      <c r="E13" s="9">
        <v>2.5</v>
      </c>
      <c r="F13" s="10">
        <v>25</v>
      </c>
    </row>
    <row r="14" spans="1:6" x14ac:dyDescent="0.25">
      <c r="A14" s="36">
        <v>4</v>
      </c>
      <c r="B14" s="15" t="s">
        <v>47</v>
      </c>
      <c r="C14" s="9">
        <v>56.2</v>
      </c>
      <c r="D14" s="10">
        <v>141</v>
      </c>
      <c r="E14" s="9">
        <v>2.5088967971530249</v>
      </c>
      <c r="F14" s="10">
        <v>35</v>
      </c>
    </row>
    <row r="15" spans="1:6" x14ac:dyDescent="0.25">
      <c r="A15" s="36">
        <v>5</v>
      </c>
      <c r="B15" s="15" t="s">
        <v>48</v>
      </c>
      <c r="C15" s="9">
        <v>32.4</v>
      </c>
      <c r="D15" s="10">
        <v>81</v>
      </c>
      <c r="E15" s="9">
        <v>2.5</v>
      </c>
      <c r="F15" s="10">
        <v>28</v>
      </c>
    </row>
    <row r="16" spans="1:6" x14ac:dyDescent="0.25">
      <c r="A16" s="36">
        <v>6</v>
      </c>
      <c r="B16" s="15" t="s">
        <v>49</v>
      </c>
      <c r="C16" s="9">
        <v>32.5</v>
      </c>
      <c r="D16" s="10">
        <v>82</v>
      </c>
      <c r="E16" s="9">
        <v>2.523076923076923</v>
      </c>
      <c r="F16" s="10">
        <v>28</v>
      </c>
    </row>
    <row r="17" spans="1:6" x14ac:dyDescent="0.25">
      <c r="A17" s="36">
        <v>7</v>
      </c>
      <c r="B17" s="15" t="s">
        <v>50</v>
      </c>
      <c r="C17" s="9">
        <v>32</v>
      </c>
      <c r="D17" s="10">
        <v>80</v>
      </c>
      <c r="E17" s="9">
        <v>2.5</v>
      </c>
      <c r="F17" s="10">
        <v>28</v>
      </c>
    </row>
    <row r="18" spans="1:6" x14ac:dyDescent="0.25">
      <c r="A18" s="36">
        <v>8</v>
      </c>
      <c r="B18" s="15" t="s">
        <v>51</v>
      </c>
      <c r="C18" s="9">
        <v>68</v>
      </c>
      <c r="D18" s="10">
        <v>171</v>
      </c>
      <c r="E18" s="9">
        <v>2.5147058823529411</v>
      </c>
      <c r="F18" s="10">
        <v>59</v>
      </c>
    </row>
    <row r="19" spans="1:6" x14ac:dyDescent="0.25">
      <c r="A19" s="36">
        <v>9</v>
      </c>
      <c r="B19" s="15" t="s">
        <v>52</v>
      </c>
      <c r="C19" s="9">
        <v>20.6</v>
      </c>
      <c r="D19" s="10">
        <v>52</v>
      </c>
      <c r="E19" s="9">
        <v>2.5242718446601939</v>
      </c>
      <c r="F19" s="10">
        <v>18</v>
      </c>
    </row>
    <row r="20" spans="1:6" x14ac:dyDescent="0.25">
      <c r="A20" s="36">
        <v>10</v>
      </c>
      <c r="B20" s="15" t="s">
        <v>412</v>
      </c>
      <c r="C20" s="9">
        <v>41.1</v>
      </c>
      <c r="D20" s="10">
        <v>103</v>
      </c>
      <c r="E20" s="9">
        <v>2.5060827250608271</v>
      </c>
      <c r="F20" s="10">
        <v>36</v>
      </c>
    </row>
    <row r="21" spans="1:6" x14ac:dyDescent="0.25">
      <c r="A21" s="36">
        <v>11</v>
      </c>
      <c r="B21" s="15" t="s">
        <v>54</v>
      </c>
      <c r="C21" s="9">
        <v>55.2</v>
      </c>
      <c r="D21" s="10">
        <v>139</v>
      </c>
      <c r="E21" s="9">
        <v>2.5181159420289854</v>
      </c>
      <c r="F21" s="10">
        <v>20</v>
      </c>
    </row>
    <row r="22" spans="1:6" x14ac:dyDescent="0.25">
      <c r="A22" s="36">
        <v>12</v>
      </c>
      <c r="B22" s="15" t="s">
        <v>55</v>
      </c>
      <c r="C22" s="9">
        <v>57.2</v>
      </c>
      <c r="D22" s="10">
        <v>144</v>
      </c>
      <c r="E22" s="9">
        <v>2.5174825174825175</v>
      </c>
      <c r="F22" s="10">
        <v>50</v>
      </c>
    </row>
    <row r="23" spans="1:6" x14ac:dyDescent="0.25">
      <c r="A23" s="36">
        <v>13</v>
      </c>
      <c r="B23" s="15" t="s">
        <v>290</v>
      </c>
      <c r="C23" s="9">
        <v>76.599999999999994</v>
      </c>
      <c r="D23" s="10">
        <v>192</v>
      </c>
      <c r="E23" s="9">
        <v>2.5065274151436032</v>
      </c>
      <c r="F23" s="10">
        <v>67</v>
      </c>
    </row>
    <row r="24" spans="1:6" x14ac:dyDescent="0.25">
      <c r="A24" s="36">
        <v>14</v>
      </c>
      <c r="B24" s="15" t="s">
        <v>56</v>
      </c>
      <c r="C24" s="9">
        <v>61</v>
      </c>
      <c r="D24" s="10">
        <v>103</v>
      </c>
      <c r="E24" s="9">
        <v>1.6885245901639345</v>
      </c>
      <c r="F24" s="10">
        <v>25</v>
      </c>
    </row>
    <row r="25" spans="1:6" x14ac:dyDescent="0.25">
      <c r="A25" s="36">
        <v>15</v>
      </c>
      <c r="B25" s="15" t="s">
        <v>57</v>
      </c>
      <c r="C25" s="9">
        <v>51.1</v>
      </c>
      <c r="D25" s="10">
        <v>112</v>
      </c>
      <c r="E25" s="9">
        <v>2.1917808219178081</v>
      </c>
      <c r="F25" s="10">
        <v>39</v>
      </c>
    </row>
    <row r="26" spans="1:6" x14ac:dyDescent="0.25">
      <c r="A26" s="36">
        <v>16</v>
      </c>
      <c r="B26" s="15" t="s">
        <v>58</v>
      </c>
      <c r="C26" s="9">
        <v>266.60000000000002</v>
      </c>
      <c r="D26" s="10">
        <v>669</v>
      </c>
      <c r="E26" s="9">
        <v>2.5093773443360838</v>
      </c>
      <c r="F26" s="10">
        <v>233</v>
      </c>
    </row>
    <row r="27" spans="1:6" ht="25.5" x14ac:dyDescent="0.25">
      <c r="A27" s="36">
        <v>17</v>
      </c>
      <c r="B27" s="8" t="s">
        <v>351</v>
      </c>
      <c r="C27" s="9">
        <v>46.2</v>
      </c>
      <c r="D27" s="10">
        <v>100</v>
      </c>
      <c r="E27" s="9">
        <v>2.1645021645021645</v>
      </c>
      <c r="F27" s="10">
        <v>35</v>
      </c>
    </row>
    <row r="28" spans="1:6" x14ac:dyDescent="0.25">
      <c r="A28" s="36">
        <v>18</v>
      </c>
      <c r="B28" s="15" t="s">
        <v>59</v>
      </c>
      <c r="C28" s="9">
        <v>65.3</v>
      </c>
      <c r="D28" s="10">
        <v>164</v>
      </c>
      <c r="E28" s="9">
        <v>2.5114854517611027</v>
      </c>
      <c r="F28" s="10">
        <v>57</v>
      </c>
    </row>
    <row r="29" spans="1:6" x14ac:dyDescent="0.25">
      <c r="A29" s="36">
        <v>19</v>
      </c>
      <c r="B29" s="15" t="s">
        <v>60</v>
      </c>
      <c r="C29" s="9">
        <v>94.1</v>
      </c>
      <c r="D29" s="10">
        <v>236</v>
      </c>
      <c r="E29" s="9">
        <v>2.5079702444208292</v>
      </c>
      <c r="F29" s="10">
        <v>70</v>
      </c>
    </row>
    <row r="30" spans="1:6" x14ac:dyDescent="0.25">
      <c r="A30" s="36">
        <v>20</v>
      </c>
      <c r="B30" s="8" t="s">
        <v>352</v>
      </c>
      <c r="C30" s="9">
        <v>84.7</v>
      </c>
      <c r="D30" s="10">
        <v>183</v>
      </c>
      <c r="E30" s="9">
        <v>2.1605667060212514</v>
      </c>
      <c r="F30" s="10">
        <v>60</v>
      </c>
    </row>
    <row r="31" spans="1:6" x14ac:dyDescent="0.25">
      <c r="A31" s="36">
        <v>21</v>
      </c>
      <c r="B31" s="8" t="s">
        <v>353</v>
      </c>
      <c r="C31" s="9">
        <v>35.1</v>
      </c>
      <c r="D31" s="10">
        <v>76</v>
      </c>
      <c r="E31" s="9">
        <v>2.165242165242165</v>
      </c>
      <c r="F31" s="10">
        <v>26</v>
      </c>
    </row>
    <row r="32" spans="1:6" x14ac:dyDescent="0.25">
      <c r="A32" s="36">
        <v>22</v>
      </c>
      <c r="B32" s="15" t="s">
        <v>61</v>
      </c>
      <c r="C32" s="9">
        <v>27.1</v>
      </c>
      <c r="D32" s="10">
        <v>50</v>
      </c>
      <c r="E32" s="9">
        <v>1.8450184501845017</v>
      </c>
      <c r="F32" s="10">
        <v>17</v>
      </c>
    </row>
    <row r="33" spans="1:6" x14ac:dyDescent="0.25">
      <c r="A33" s="36">
        <v>23</v>
      </c>
      <c r="B33" s="15" t="s">
        <v>62</v>
      </c>
      <c r="C33" s="9">
        <v>44.3</v>
      </c>
      <c r="D33" s="10">
        <v>70</v>
      </c>
      <c r="E33" s="9">
        <v>1.5801354401805869</v>
      </c>
      <c r="F33" s="10">
        <v>24</v>
      </c>
    </row>
    <row r="34" spans="1:6" x14ac:dyDescent="0.25">
      <c r="A34" s="31" t="s">
        <v>63</v>
      </c>
      <c r="B34" s="14" t="s">
        <v>11</v>
      </c>
      <c r="C34" s="33">
        <f>SUM(C35:C35)</f>
        <v>19.100000000000001</v>
      </c>
      <c r="D34" s="34">
        <f>SUM(D35:D35)</f>
        <v>48</v>
      </c>
      <c r="E34" s="9">
        <v>2.5130890052356021</v>
      </c>
      <c r="F34" s="10">
        <f>SUM(F35:F35)</f>
        <v>15</v>
      </c>
    </row>
    <row r="35" spans="1:6" x14ac:dyDescent="0.25">
      <c r="A35" s="31" t="s">
        <v>64</v>
      </c>
      <c r="B35" s="8" t="s">
        <v>65</v>
      </c>
      <c r="C35" s="9">
        <v>19.100000000000001</v>
      </c>
      <c r="D35" s="10">
        <v>48</v>
      </c>
      <c r="E35" s="9">
        <v>2.5130890052356021</v>
      </c>
      <c r="F35" s="10">
        <v>15</v>
      </c>
    </row>
    <row r="36" spans="1:6" x14ac:dyDescent="0.25">
      <c r="A36" s="31" t="s">
        <v>13</v>
      </c>
      <c r="B36" s="14" t="s">
        <v>2</v>
      </c>
      <c r="C36" s="33">
        <f>SUM(C37:C75)</f>
        <v>2129</v>
      </c>
      <c r="D36" s="34">
        <f>SUM(D37:D75)</f>
        <v>3956</v>
      </c>
      <c r="E36" s="9">
        <v>1.8581493658994834</v>
      </c>
      <c r="F36" s="10">
        <f>SUM(F37:F75)</f>
        <v>1060</v>
      </c>
    </row>
    <row r="37" spans="1:6" x14ac:dyDescent="0.25">
      <c r="A37" s="31">
        <v>1</v>
      </c>
      <c r="B37" s="15" t="s">
        <v>67</v>
      </c>
      <c r="C37" s="9">
        <v>41.6</v>
      </c>
      <c r="D37" s="10">
        <v>94</v>
      </c>
      <c r="E37" s="9">
        <v>2.2596153846153846</v>
      </c>
      <c r="F37" s="10">
        <v>32</v>
      </c>
    </row>
    <row r="38" spans="1:6" x14ac:dyDescent="0.25">
      <c r="A38" s="31">
        <v>2</v>
      </c>
      <c r="B38" s="15" t="s">
        <v>68</v>
      </c>
      <c r="C38" s="9">
        <v>31.1</v>
      </c>
      <c r="D38" s="10">
        <v>70</v>
      </c>
      <c r="E38" s="9">
        <v>2.2508038585209</v>
      </c>
      <c r="F38" s="10">
        <v>24</v>
      </c>
    </row>
    <row r="39" spans="1:6" ht="25.5" x14ac:dyDescent="0.25">
      <c r="A39" s="31">
        <v>3</v>
      </c>
      <c r="B39" s="15" t="s">
        <v>354</v>
      </c>
      <c r="C39" s="9">
        <v>89.3</v>
      </c>
      <c r="D39" s="10">
        <v>202</v>
      </c>
      <c r="E39" s="9">
        <v>2.2620380739081747</v>
      </c>
      <c r="F39" s="10">
        <v>60</v>
      </c>
    </row>
    <row r="40" spans="1:6" x14ac:dyDescent="0.25">
      <c r="A40" s="31">
        <v>4</v>
      </c>
      <c r="B40" s="15" t="s">
        <v>291</v>
      </c>
      <c r="C40" s="9">
        <v>44.7</v>
      </c>
      <c r="D40" s="10">
        <v>100</v>
      </c>
      <c r="E40" s="9">
        <v>2.2371364653243848</v>
      </c>
      <c r="F40" s="10">
        <v>25</v>
      </c>
    </row>
    <row r="41" spans="1:6" x14ac:dyDescent="0.25">
      <c r="A41" s="31">
        <v>5</v>
      </c>
      <c r="B41" s="15" t="s">
        <v>69</v>
      </c>
      <c r="C41" s="9">
        <v>29.8</v>
      </c>
      <c r="D41" s="10">
        <v>50</v>
      </c>
      <c r="E41" s="9">
        <v>1.6778523489932886</v>
      </c>
      <c r="F41" s="10">
        <v>10</v>
      </c>
    </row>
    <row r="42" spans="1:6" x14ac:dyDescent="0.25">
      <c r="A42" s="31">
        <v>6</v>
      </c>
      <c r="B42" s="15" t="s">
        <v>355</v>
      </c>
      <c r="C42" s="9">
        <v>30.6</v>
      </c>
      <c r="D42" s="10">
        <v>55</v>
      </c>
      <c r="E42" s="9">
        <v>1.7973856209150325</v>
      </c>
      <c r="F42" s="10">
        <v>15</v>
      </c>
    </row>
    <row r="43" spans="1:6" x14ac:dyDescent="0.25">
      <c r="A43" s="31">
        <v>7</v>
      </c>
      <c r="B43" s="15" t="s">
        <v>70</v>
      </c>
      <c r="C43" s="9">
        <v>29.7</v>
      </c>
      <c r="D43" s="10">
        <v>35</v>
      </c>
      <c r="E43" s="9">
        <v>1.1784511784511784</v>
      </c>
      <c r="F43" s="10">
        <v>10</v>
      </c>
    </row>
    <row r="44" spans="1:6" x14ac:dyDescent="0.25">
      <c r="A44" s="31">
        <v>8</v>
      </c>
      <c r="B44" s="15" t="s">
        <v>71</v>
      </c>
      <c r="C44" s="9">
        <v>12.3</v>
      </c>
      <c r="D44" s="10">
        <v>50</v>
      </c>
      <c r="E44" s="9">
        <v>4.0650406504065035</v>
      </c>
      <c r="F44" s="10">
        <v>10</v>
      </c>
    </row>
    <row r="45" spans="1:6" x14ac:dyDescent="0.25">
      <c r="A45" s="31">
        <v>9</v>
      </c>
      <c r="B45" s="15" t="s">
        <v>292</v>
      </c>
      <c r="C45" s="9">
        <v>70.2</v>
      </c>
      <c r="D45" s="10">
        <v>60</v>
      </c>
      <c r="E45" s="9">
        <v>0.85470085470085466</v>
      </c>
      <c r="F45" s="10">
        <v>10</v>
      </c>
    </row>
    <row r="46" spans="1:6" x14ac:dyDescent="0.25">
      <c r="A46" s="31">
        <v>10</v>
      </c>
      <c r="B46" s="15" t="s">
        <v>72</v>
      </c>
      <c r="C46" s="9">
        <v>37.799999999999997</v>
      </c>
      <c r="D46" s="10">
        <v>40</v>
      </c>
      <c r="E46" s="9">
        <v>1.0582010582010584</v>
      </c>
      <c r="F46" s="10">
        <v>10</v>
      </c>
    </row>
    <row r="47" spans="1:6" x14ac:dyDescent="0.25">
      <c r="A47" s="31">
        <v>11</v>
      </c>
      <c r="B47" s="15" t="s">
        <v>73</v>
      </c>
      <c r="C47" s="9">
        <v>27</v>
      </c>
      <c r="D47" s="10">
        <v>45</v>
      </c>
      <c r="E47" s="9">
        <v>1.6666666666666667</v>
      </c>
      <c r="F47" s="10">
        <v>15</v>
      </c>
    </row>
    <row r="48" spans="1:6" x14ac:dyDescent="0.25">
      <c r="A48" s="31">
        <v>12</v>
      </c>
      <c r="B48" s="15" t="s">
        <v>75</v>
      </c>
      <c r="C48" s="9">
        <v>71.7</v>
      </c>
      <c r="D48" s="10">
        <v>80</v>
      </c>
      <c r="E48" s="9">
        <v>1.1157601115760112</v>
      </c>
      <c r="F48" s="10">
        <v>10</v>
      </c>
    </row>
    <row r="49" spans="1:6" x14ac:dyDescent="0.25">
      <c r="A49" s="31">
        <v>13</v>
      </c>
      <c r="B49" s="15" t="s">
        <v>76</v>
      </c>
      <c r="C49" s="9">
        <v>77.5</v>
      </c>
      <c r="D49" s="10">
        <v>55</v>
      </c>
      <c r="E49" s="9">
        <v>0.70967741935483875</v>
      </c>
      <c r="F49" s="10">
        <v>10</v>
      </c>
    </row>
    <row r="50" spans="1:6" x14ac:dyDescent="0.25">
      <c r="A50" s="31">
        <v>14</v>
      </c>
      <c r="B50" s="15" t="s">
        <v>77</v>
      </c>
      <c r="C50" s="9">
        <v>15.3</v>
      </c>
      <c r="D50" s="10">
        <v>35</v>
      </c>
      <c r="E50" s="9">
        <v>2.2875816993464051</v>
      </c>
      <c r="F50" s="10">
        <v>10</v>
      </c>
    </row>
    <row r="51" spans="1:6" x14ac:dyDescent="0.25">
      <c r="A51" s="31">
        <v>15</v>
      </c>
      <c r="B51" s="15" t="s">
        <v>78</v>
      </c>
      <c r="C51" s="9">
        <v>31.5</v>
      </c>
      <c r="D51" s="10">
        <v>35</v>
      </c>
      <c r="E51" s="9">
        <v>1.1111111111111112</v>
      </c>
      <c r="F51" s="10">
        <v>10</v>
      </c>
    </row>
    <row r="52" spans="1:6" x14ac:dyDescent="0.25">
      <c r="A52" s="31">
        <v>16</v>
      </c>
      <c r="B52" s="15" t="s">
        <v>79</v>
      </c>
      <c r="C52" s="9">
        <v>20.7</v>
      </c>
      <c r="D52" s="10">
        <v>50</v>
      </c>
      <c r="E52" s="9">
        <v>2.4154589371980677</v>
      </c>
      <c r="F52" s="10">
        <v>10</v>
      </c>
    </row>
    <row r="53" spans="1:6" x14ac:dyDescent="0.25">
      <c r="A53" s="31">
        <v>17</v>
      </c>
      <c r="B53" s="15" t="s">
        <v>80</v>
      </c>
      <c r="C53" s="9">
        <v>12.5</v>
      </c>
      <c r="D53" s="10">
        <v>28</v>
      </c>
      <c r="E53" s="9">
        <v>2.2400000000000002</v>
      </c>
      <c r="F53" s="10">
        <v>0</v>
      </c>
    </row>
    <row r="54" spans="1:6" x14ac:dyDescent="0.25">
      <c r="A54" s="31">
        <v>18</v>
      </c>
      <c r="B54" s="8" t="s">
        <v>356</v>
      </c>
      <c r="C54" s="33">
        <v>43.9</v>
      </c>
      <c r="D54" s="10">
        <v>88</v>
      </c>
      <c r="E54" s="9">
        <v>2.0045558086560367</v>
      </c>
      <c r="F54" s="10">
        <v>30</v>
      </c>
    </row>
    <row r="55" spans="1:6" x14ac:dyDescent="0.25">
      <c r="A55" s="31">
        <v>19</v>
      </c>
      <c r="B55" s="15" t="s">
        <v>81</v>
      </c>
      <c r="C55" s="9">
        <v>10.199999999999999</v>
      </c>
      <c r="D55" s="10">
        <v>23</v>
      </c>
      <c r="E55" s="9">
        <v>2.2549019607843137</v>
      </c>
      <c r="F55" s="10">
        <v>0</v>
      </c>
    </row>
    <row r="56" spans="1:6" ht="25.5" x14ac:dyDescent="0.25">
      <c r="A56" s="31">
        <v>20</v>
      </c>
      <c r="B56" s="15" t="s">
        <v>82</v>
      </c>
      <c r="C56" s="9">
        <v>52.1</v>
      </c>
      <c r="D56" s="10">
        <v>104</v>
      </c>
      <c r="E56" s="9">
        <v>1.9961612284069097</v>
      </c>
      <c r="F56" s="10">
        <v>36</v>
      </c>
    </row>
    <row r="57" spans="1:6" ht="25.5" x14ac:dyDescent="0.25">
      <c r="A57" s="31">
        <v>21</v>
      </c>
      <c r="B57" s="15" t="s">
        <v>83</v>
      </c>
      <c r="C57" s="9">
        <v>153</v>
      </c>
      <c r="D57" s="10">
        <v>346</v>
      </c>
      <c r="E57" s="9">
        <v>2.261437908496732</v>
      </c>
      <c r="F57" s="10">
        <v>120</v>
      </c>
    </row>
    <row r="58" spans="1:6" x14ac:dyDescent="0.25">
      <c r="A58" s="31">
        <v>22</v>
      </c>
      <c r="B58" s="15" t="s">
        <v>84</v>
      </c>
      <c r="C58" s="9">
        <v>48.8</v>
      </c>
      <c r="D58" s="10">
        <v>110</v>
      </c>
      <c r="E58" s="9">
        <v>2.2540983606557377</v>
      </c>
      <c r="F58" s="10">
        <v>38</v>
      </c>
    </row>
    <row r="59" spans="1:6" x14ac:dyDescent="0.25">
      <c r="A59" s="31">
        <v>23</v>
      </c>
      <c r="B59" s="15" t="s">
        <v>85</v>
      </c>
      <c r="C59" s="9">
        <v>27.8</v>
      </c>
      <c r="D59" s="10">
        <v>63</v>
      </c>
      <c r="E59" s="9">
        <v>2.2661870503597124</v>
      </c>
      <c r="F59" s="10">
        <v>20</v>
      </c>
    </row>
    <row r="60" spans="1:6" x14ac:dyDescent="0.25">
      <c r="A60" s="31">
        <v>24</v>
      </c>
      <c r="B60" s="15" t="s">
        <v>86</v>
      </c>
      <c r="C60" s="9">
        <v>34</v>
      </c>
      <c r="D60" s="10">
        <v>68</v>
      </c>
      <c r="E60" s="9">
        <v>2</v>
      </c>
      <c r="F60" s="10">
        <v>20</v>
      </c>
    </row>
    <row r="61" spans="1:6" x14ac:dyDescent="0.25">
      <c r="A61" s="31">
        <v>25</v>
      </c>
      <c r="B61" s="15" t="s">
        <v>87</v>
      </c>
      <c r="C61" s="9">
        <v>19.8</v>
      </c>
      <c r="D61" s="10">
        <v>45</v>
      </c>
      <c r="E61" s="9">
        <v>2.2727272727272725</v>
      </c>
      <c r="F61" s="10">
        <v>12</v>
      </c>
    </row>
    <row r="62" spans="1:6" x14ac:dyDescent="0.25">
      <c r="A62" s="31">
        <v>26</v>
      </c>
      <c r="B62" s="15" t="s">
        <v>88</v>
      </c>
      <c r="C62" s="9">
        <v>113.7</v>
      </c>
      <c r="D62" s="10">
        <v>227</v>
      </c>
      <c r="E62" s="9">
        <v>1.9964819700967458</v>
      </c>
      <c r="F62" s="10">
        <v>78</v>
      </c>
    </row>
    <row r="63" spans="1:6" x14ac:dyDescent="0.25">
      <c r="A63" s="31">
        <v>27</v>
      </c>
      <c r="B63" s="15" t="s">
        <v>89</v>
      </c>
      <c r="C63" s="9">
        <v>24.3</v>
      </c>
      <c r="D63" s="10">
        <v>55</v>
      </c>
      <c r="E63" s="9">
        <v>2.263374485596708</v>
      </c>
      <c r="F63" s="10">
        <v>19</v>
      </c>
    </row>
    <row r="64" spans="1:6" x14ac:dyDescent="0.25">
      <c r="A64" s="31">
        <v>28</v>
      </c>
      <c r="B64" s="8" t="s">
        <v>357</v>
      </c>
      <c r="C64" s="33">
        <v>12</v>
      </c>
      <c r="D64" s="10">
        <v>27</v>
      </c>
      <c r="E64" s="9">
        <v>2.25</v>
      </c>
      <c r="F64" s="10">
        <v>0</v>
      </c>
    </row>
    <row r="65" spans="1:6" x14ac:dyDescent="0.25">
      <c r="A65" s="31">
        <v>29</v>
      </c>
      <c r="B65" s="15" t="s">
        <v>90</v>
      </c>
      <c r="C65" s="9">
        <v>62.9</v>
      </c>
      <c r="D65" s="10">
        <v>142</v>
      </c>
      <c r="E65" s="9">
        <v>2.2575516693163751</v>
      </c>
      <c r="F65" s="10">
        <v>41</v>
      </c>
    </row>
    <row r="66" spans="1:6" x14ac:dyDescent="0.25">
      <c r="A66" s="31">
        <v>30</v>
      </c>
      <c r="B66" s="15" t="s">
        <v>91</v>
      </c>
      <c r="C66" s="9">
        <v>65.2</v>
      </c>
      <c r="D66" s="10">
        <v>110</v>
      </c>
      <c r="E66" s="9">
        <v>1.6871165644171779</v>
      </c>
      <c r="F66" s="10">
        <v>15</v>
      </c>
    </row>
    <row r="67" spans="1:6" x14ac:dyDescent="0.25">
      <c r="A67" s="31">
        <v>31</v>
      </c>
      <c r="B67" s="15" t="s">
        <v>293</v>
      </c>
      <c r="C67" s="9">
        <v>30.8</v>
      </c>
      <c r="D67" s="10">
        <v>70</v>
      </c>
      <c r="E67" s="9">
        <v>2.2727272727272725</v>
      </c>
      <c r="F67" s="10">
        <v>24</v>
      </c>
    </row>
    <row r="68" spans="1:6" x14ac:dyDescent="0.25">
      <c r="A68" s="31">
        <v>32</v>
      </c>
      <c r="B68" s="15" t="s">
        <v>92</v>
      </c>
      <c r="C68" s="9">
        <v>27.8</v>
      </c>
      <c r="D68" s="10">
        <v>63</v>
      </c>
      <c r="E68" s="9">
        <v>2.2661870503597124</v>
      </c>
      <c r="F68" s="10">
        <v>22</v>
      </c>
    </row>
    <row r="69" spans="1:6" x14ac:dyDescent="0.25">
      <c r="A69" s="31">
        <v>33</v>
      </c>
      <c r="B69" s="15" t="s">
        <v>93</v>
      </c>
      <c r="C69" s="9">
        <v>81.3</v>
      </c>
      <c r="D69" s="10">
        <v>121</v>
      </c>
      <c r="E69" s="9">
        <v>1.4883148831488315</v>
      </c>
      <c r="F69" s="10">
        <v>20</v>
      </c>
    </row>
    <row r="70" spans="1:6" x14ac:dyDescent="0.25">
      <c r="A70" s="31">
        <v>34</v>
      </c>
      <c r="B70" s="15" t="s">
        <v>94</v>
      </c>
      <c r="C70" s="9">
        <v>49.8</v>
      </c>
      <c r="D70" s="10">
        <v>113</v>
      </c>
      <c r="E70" s="9">
        <v>2.2690763052208838</v>
      </c>
      <c r="F70" s="10">
        <v>34</v>
      </c>
    </row>
    <row r="71" spans="1:6" x14ac:dyDescent="0.25">
      <c r="A71" s="31">
        <v>35</v>
      </c>
      <c r="B71" s="15" t="s">
        <v>95</v>
      </c>
      <c r="C71" s="9">
        <v>48.7</v>
      </c>
      <c r="D71" s="10">
        <v>97</v>
      </c>
      <c r="E71" s="9">
        <v>1.9917864476386036</v>
      </c>
      <c r="F71" s="10">
        <v>30</v>
      </c>
    </row>
    <row r="72" spans="1:6" ht="25.5" x14ac:dyDescent="0.25">
      <c r="A72" s="31">
        <v>36</v>
      </c>
      <c r="B72" s="15" t="s">
        <v>96</v>
      </c>
      <c r="C72" s="9">
        <v>62.7</v>
      </c>
      <c r="D72" s="10">
        <v>142</v>
      </c>
      <c r="E72" s="9">
        <v>2.2647527910685805</v>
      </c>
      <c r="F72" s="10">
        <v>25</v>
      </c>
    </row>
    <row r="73" spans="1:6" x14ac:dyDescent="0.25">
      <c r="A73" s="31">
        <v>37</v>
      </c>
      <c r="B73" s="15" t="s">
        <v>97</v>
      </c>
      <c r="C73" s="9">
        <v>85.3</v>
      </c>
      <c r="D73" s="10">
        <v>193</v>
      </c>
      <c r="E73" s="9">
        <v>2.2626025791324738</v>
      </c>
      <c r="F73" s="10">
        <v>45</v>
      </c>
    </row>
    <row r="74" spans="1:6" x14ac:dyDescent="0.25">
      <c r="A74" s="31">
        <v>38</v>
      </c>
      <c r="B74" s="15" t="s">
        <v>98</v>
      </c>
      <c r="C74" s="9">
        <v>213.6</v>
      </c>
      <c r="D74" s="10">
        <v>350</v>
      </c>
      <c r="E74" s="9">
        <v>1.6385767790262173</v>
      </c>
      <c r="F74" s="10">
        <v>80</v>
      </c>
    </row>
    <row r="75" spans="1:6" x14ac:dyDescent="0.25">
      <c r="A75" s="31" t="s">
        <v>255</v>
      </c>
      <c r="B75" s="14" t="s">
        <v>11</v>
      </c>
      <c r="C75" s="33">
        <f>SUM(C76:C79)</f>
        <v>188</v>
      </c>
      <c r="D75" s="34">
        <f>SUM(D76:D79)</f>
        <v>315</v>
      </c>
      <c r="E75" s="9">
        <v>1.675531914893617</v>
      </c>
      <c r="F75" s="10">
        <f>SUM(F76:F79)</f>
        <v>80</v>
      </c>
    </row>
    <row r="76" spans="1:6" x14ac:dyDescent="0.25">
      <c r="A76" s="31" t="s">
        <v>334</v>
      </c>
      <c r="B76" s="15" t="s">
        <v>263</v>
      </c>
      <c r="C76" s="33">
        <v>87.7</v>
      </c>
      <c r="D76" s="10">
        <v>147</v>
      </c>
      <c r="E76" s="9">
        <v>1.6761687571265678</v>
      </c>
      <c r="F76" s="10">
        <v>40</v>
      </c>
    </row>
    <row r="77" spans="1:6" x14ac:dyDescent="0.25">
      <c r="A77" s="31" t="s">
        <v>335</v>
      </c>
      <c r="B77" s="8" t="s">
        <v>264</v>
      </c>
      <c r="C77" s="33">
        <v>17.5</v>
      </c>
      <c r="D77" s="10">
        <v>29</v>
      </c>
      <c r="E77" s="9">
        <v>1.6571428571428573</v>
      </c>
      <c r="F77" s="10">
        <v>0</v>
      </c>
    </row>
    <row r="78" spans="1:6" x14ac:dyDescent="0.25">
      <c r="A78" s="31" t="s">
        <v>336</v>
      </c>
      <c r="B78" s="8" t="s">
        <v>265</v>
      </c>
      <c r="C78" s="33">
        <v>8.8000000000000007</v>
      </c>
      <c r="D78" s="10">
        <v>15</v>
      </c>
      <c r="E78" s="9">
        <v>1.7045454545454544</v>
      </c>
      <c r="F78" s="10">
        <v>0</v>
      </c>
    </row>
    <row r="79" spans="1:6" x14ac:dyDescent="0.25">
      <c r="A79" s="31" t="s">
        <v>338</v>
      </c>
      <c r="B79" s="8" t="s">
        <v>266</v>
      </c>
      <c r="C79" s="33">
        <v>74</v>
      </c>
      <c r="D79" s="10">
        <v>124</v>
      </c>
      <c r="E79" s="9">
        <v>1.6756756756756757</v>
      </c>
      <c r="F79" s="10">
        <v>40</v>
      </c>
    </row>
    <row r="80" spans="1:6" x14ac:dyDescent="0.25">
      <c r="A80" s="31" t="s">
        <v>14</v>
      </c>
      <c r="B80" s="19" t="s">
        <v>3</v>
      </c>
      <c r="C80" s="9">
        <f>SUM(C81:C103)</f>
        <v>1655.3999999999999</v>
      </c>
      <c r="D80" s="10">
        <f>SUM(D81:D103)</f>
        <v>3787</v>
      </c>
      <c r="E80" s="9">
        <v>2.2876646127824092</v>
      </c>
      <c r="F80" s="10">
        <f>SUM(F81:F103)</f>
        <v>1248</v>
      </c>
    </row>
    <row r="81" spans="1:6" x14ac:dyDescent="0.25">
      <c r="A81" s="31" t="s">
        <v>28</v>
      </c>
      <c r="B81" s="8" t="s">
        <v>358</v>
      </c>
      <c r="C81" s="9">
        <v>22.3</v>
      </c>
      <c r="D81" s="10">
        <v>54</v>
      </c>
      <c r="E81" s="9">
        <v>2.4215246636771299</v>
      </c>
      <c r="F81" s="10">
        <v>18</v>
      </c>
    </row>
    <row r="82" spans="1:6" x14ac:dyDescent="0.25">
      <c r="A82" s="31" t="s">
        <v>100</v>
      </c>
      <c r="B82" s="8" t="s">
        <v>359</v>
      </c>
      <c r="C82" s="9">
        <v>28.3</v>
      </c>
      <c r="D82" s="10">
        <v>68</v>
      </c>
      <c r="E82" s="9">
        <v>2.4028268551236747</v>
      </c>
      <c r="F82" s="10">
        <v>23</v>
      </c>
    </row>
    <row r="83" spans="1:6" x14ac:dyDescent="0.25">
      <c r="A83" s="31" t="s">
        <v>101</v>
      </c>
      <c r="B83" s="8" t="s">
        <v>102</v>
      </c>
      <c r="C83" s="9">
        <v>127.2</v>
      </c>
      <c r="D83" s="10">
        <v>307</v>
      </c>
      <c r="E83" s="9">
        <v>2.4135220125786163</v>
      </c>
      <c r="F83" s="10">
        <v>107</v>
      </c>
    </row>
    <row r="84" spans="1:6" x14ac:dyDescent="0.25">
      <c r="A84" s="31" t="s">
        <v>103</v>
      </c>
      <c r="B84" s="8" t="s">
        <v>104</v>
      </c>
      <c r="C84" s="9">
        <v>44.3</v>
      </c>
      <c r="D84" s="10">
        <v>89</v>
      </c>
      <c r="E84" s="9">
        <v>2.0090293453724608</v>
      </c>
      <c r="F84" s="10">
        <v>31</v>
      </c>
    </row>
    <row r="85" spans="1:6" x14ac:dyDescent="0.25">
      <c r="A85" s="31" t="s">
        <v>105</v>
      </c>
      <c r="B85" s="8" t="s">
        <v>106</v>
      </c>
      <c r="C85" s="9">
        <v>19.8</v>
      </c>
      <c r="D85" s="10">
        <v>40</v>
      </c>
      <c r="E85" s="9">
        <v>2.0202020202020203</v>
      </c>
      <c r="F85" s="10">
        <v>14</v>
      </c>
    </row>
    <row r="86" spans="1:6" ht="25.5" x14ac:dyDescent="0.25">
      <c r="A86" s="31" t="s">
        <v>107</v>
      </c>
      <c r="B86" s="8" t="s">
        <v>108</v>
      </c>
      <c r="C86" s="9">
        <v>258</v>
      </c>
      <c r="D86" s="10">
        <v>622</v>
      </c>
      <c r="E86" s="9">
        <v>2.4108527131782944</v>
      </c>
      <c r="F86" s="10">
        <v>218</v>
      </c>
    </row>
    <row r="87" spans="1:6" x14ac:dyDescent="0.25">
      <c r="A87" s="31" t="s">
        <v>109</v>
      </c>
      <c r="B87" s="8" t="s">
        <v>110</v>
      </c>
      <c r="C87" s="9">
        <v>36.9</v>
      </c>
      <c r="D87" s="10">
        <v>75</v>
      </c>
      <c r="E87" s="9">
        <v>2.0325203252032522</v>
      </c>
      <c r="F87" s="10">
        <v>26</v>
      </c>
    </row>
    <row r="88" spans="1:6" x14ac:dyDescent="0.25">
      <c r="A88" s="31" t="s">
        <v>111</v>
      </c>
      <c r="B88" s="8" t="s">
        <v>112</v>
      </c>
      <c r="C88" s="9">
        <v>87.4</v>
      </c>
      <c r="D88" s="10">
        <v>211</v>
      </c>
      <c r="E88" s="9">
        <v>2.4141876430205946</v>
      </c>
      <c r="F88" s="10">
        <v>73</v>
      </c>
    </row>
    <row r="89" spans="1:6" ht="25.5" x14ac:dyDescent="0.25">
      <c r="A89" s="31" t="s">
        <v>113</v>
      </c>
      <c r="B89" s="8" t="s">
        <v>294</v>
      </c>
      <c r="C89" s="9">
        <v>71.099999999999994</v>
      </c>
      <c r="D89" s="10">
        <v>171</v>
      </c>
      <c r="E89" s="9">
        <v>2.4050632911392409</v>
      </c>
      <c r="F89" s="10">
        <v>49</v>
      </c>
    </row>
    <row r="90" spans="1:6" x14ac:dyDescent="0.25">
      <c r="A90" s="31" t="s">
        <v>114</v>
      </c>
      <c r="B90" s="8" t="s">
        <v>295</v>
      </c>
      <c r="C90" s="9">
        <v>116.3</v>
      </c>
      <c r="D90" s="10">
        <v>280</v>
      </c>
      <c r="E90" s="9">
        <v>2.407566638005159</v>
      </c>
      <c r="F90" s="10">
        <v>98</v>
      </c>
    </row>
    <row r="91" spans="1:6" x14ac:dyDescent="0.25">
      <c r="A91" s="31" t="s">
        <v>115</v>
      </c>
      <c r="B91" s="8" t="s">
        <v>296</v>
      </c>
      <c r="C91" s="9">
        <v>65.2</v>
      </c>
      <c r="D91" s="10">
        <v>157</v>
      </c>
      <c r="E91" s="9">
        <v>2.4079754601226995</v>
      </c>
      <c r="F91" s="10">
        <v>40</v>
      </c>
    </row>
    <row r="92" spans="1:6" ht="25.5" x14ac:dyDescent="0.25">
      <c r="A92" s="31" t="s">
        <v>74</v>
      </c>
      <c r="B92" s="8" t="s">
        <v>117</v>
      </c>
      <c r="C92" s="9">
        <v>33.1</v>
      </c>
      <c r="D92" s="10">
        <v>67</v>
      </c>
      <c r="E92" s="9">
        <v>2.02416918429003</v>
      </c>
      <c r="F92" s="10">
        <v>15</v>
      </c>
    </row>
    <row r="93" spans="1:6" x14ac:dyDescent="0.25">
      <c r="A93" s="31" t="s">
        <v>116</v>
      </c>
      <c r="B93" s="8" t="s">
        <v>119</v>
      </c>
      <c r="C93" s="33">
        <v>70.7</v>
      </c>
      <c r="D93" s="34">
        <v>155</v>
      </c>
      <c r="E93" s="9">
        <v>2.1923620933521923</v>
      </c>
      <c r="F93" s="34">
        <v>50</v>
      </c>
    </row>
    <row r="94" spans="1:6" x14ac:dyDescent="0.25">
      <c r="A94" s="31" t="s">
        <v>118</v>
      </c>
      <c r="B94" s="8" t="s">
        <v>360</v>
      </c>
      <c r="C94" s="9">
        <v>24.9</v>
      </c>
      <c r="D94" s="10">
        <v>60</v>
      </c>
      <c r="E94" s="17">
        <v>2.4096385542168677</v>
      </c>
      <c r="F94" s="10">
        <v>21</v>
      </c>
    </row>
    <row r="95" spans="1:6" ht="25.5" x14ac:dyDescent="0.25">
      <c r="A95" s="31" t="s">
        <v>120</v>
      </c>
      <c r="B95" s="8" t="s">
        <v>121</v>
      </c>
      <c r="C95" s="9">
        <v>45.5</v>
      </c>
      <c r="D95" s="10">
        <v>92</v>
      </c>
      <c r="E95" s="9">
        <v>2.0219780219780219</v>
      </c>
      <c r="F95" s="10">
        <v>30</v>
      </c>
    </row>
    <row r="96" spans="1:6" x14ac:dyDescent="0.25">
      <c r="A96" s="31" t="s">
        <v>122</v>
      </c>
      <c r="B96" s="8" t="s">
        <v>123</v>
      </c>
      <c r="C96" s="9">
        <v>96.5</v>
      </c>
      <c r="D96" s="10">
        <v>195</v>
      </c>
      <c r="E96" s="9">
        <v>2.0207253886010363</v>
      </c>
      <c r="F96" s="10">
        <v>68</v>
      </c>
    </row>
    <row r="97" spans="1:6" ht="38.25" x14ac:dyDescent="0.25">
      <c r="A97" s="31" t="s">
        <v>124</v>
      </c>
      <c r="B97" s="8" t="s">
        <v>125</v>
      </c>
      <c r="C97" s="9">
        <v>138.6</v>
      </c>
      <c r="D97" s="10">
        <v>334</v>
      </c>
      <c r="E97" s="9">
        <v>2.4098124098124099</v>
      </c>
      <c r="F97" s="10">
        <v>117</v>
      </c>
    </row>
    <row r="98" spans="1:6" x14ac:dyDescent="0.25">
      <c r="A98" s="31" t="s">
        <v>126</v>
      </c>
      <c r="B98" s="8" t="s">
        <v>127</v>
      </c>
      <c r="C98" s="9">
        <v>27.1</v>
      </c>
      <c r="D98" s="10">
        <v>65</v>
      </c>
      <c r="E98" s="9">
        <v>2.3985239852398523</v>
      </c>
      <c r="F98" s="10">
        <v>22</v>
      </c>
    </row>
    <row r="99" spans="1:6" x14ac:dyDescent="0.25">
      <c r="A99" s="31" t="s">
        <v>128</v>
      </c>
      <c r="B99" s="8" t="s">
        <v>129</v>
      </c>
      <c r="C99" s="9">
        <v>5.7</v>
      </c>
      <c r="D99" s="10">
        <v>12</v>
      </c>
      <c r="E99" s="9">
        <v>2.1052631578947367</v>
      </c>
      <c r="F99" s="10">
        <v>0</v>
      </c>
    </row>
    <row r="100" spans="1:6" x14ac:dyDescent="0.25">
      <c r="A100" s="31" t="s">
        <v>130</v>
      </c>
      <c r="B100" s="8" t="s">
        <v>131</v>
      </c>
      <c r="C100" s="9">
        <v>27.1</v>
      </c>
      <c r="D100" s="10">
        <v>62</v>
      </c>
      <c r="E100" s="9">
        <v>2.2878228782287824</v>
      </c>
      <c r="F100" s="10">
        <v>18</v>
      </c>
    </row>
    <row r="101" spans="1:6" x14ac:dyDescent="0.25">
      <c r="A101" s="31" t="s">
        <v>132</v>
      </c>
      <c r="B101" s="8" t="s">
        <v>133</v>
      </c>
      <c r="C101" s="9">
        <v>192.9</v>
      </c>
      <c r="D101" s="10">
        <v>390</v>
      </c>
      <c r="E101" s="9">
        <v>2.0217729393468118</v>
      </c>
      <c r="F101" s="10">
        <v>136</v>
      </c>
    </row>
    <row r="102" spans="1:6" x14ac:dyDescent="0.25">
      <c r="A102" s="31" t="s">
        <v>134</v>
      </c>
      <c r="B102" s="8" t="s">
        <v>135</v>
      </c>
      <c r="C102" s="9">
        <v>29.4</v>
      </c>
      <c r="D102" s="10">
        <v>71</v>
      </c>
      <c r="E102" s="9">
        <v>2.4149659863945581</v>
      </c>
      <c r="F102" s="10">
        <v>24</v>
      </c>
    </row>
    <row r="103" spans="1:6" x14ac:dyDescent="0.25">
      <c r="A103" s="31" t="s">
        <v>136</v>
      </c>
      <c r="B103" s="14" t="s">
        <v>11</v>
      </c>
      <c r="C103" s="33">
        <f>SUM(C104:C104)</f>
        <v>87.1</v>
      </c>
      <c r="D103" s="34">
        <f>SUM(D104:D104)</f>
        <v>210</v>
      </c>
      <c r="E103" s="9">
        <v>2.4110218140068889</v>
      </c>
      <c r="F103" s="10">
        <f>SUM(F104:F104)</f>
        <v>50</v>
      </c>
    </row>
    <row r="104" spans="1:6" x14ac:dyDescent="0.25">
      <c r="A104" s="31" t="s">
        <v>361</v>
      </c>
      <c r="B104" s="8" t="s">
        <v>297</v>
      </c>
      <c r="C104" s="9">
        <v>87.1</v>
      </c>
      <c r="D104" s="10">
        <v>210</v>
      </c>
      <c r="E104" s="9">
        <v>2.4110218140068889</v>
      </c>
      <c r="F104" s="10">
        <v>50</v>
      </c>
    </row>
    <row r="105" spans="1:6" x14ac:dyDescent="0.25">
      <c r="A105" s="31" t="s">
        <v>15</v>
      </c>
      <c r="B105" s="14" t="s">
        <v>4</v>
      </c>
      <c r="C105" s="9">
        <f>SUM(C106:C129)</f>
        <v>1099.3999999999999</v>
      </c>
      <c r="D105" s="10">
        <f>SUM(D106:D129)</f>
        <v>2796</v>
      </c>
      <c r="E105" s="9">
        <v>2.5432053847553213</v>
      </c>
      <c r="F105" s="10">
        <f>SUM(F106:F129)</f>
        <v>791</v>
      </c>
    </row>
    <row r="106" spans="1:6" ht="25.5" x14ac:dyDescent="0.25">
      <c r="A106" s="31">
        <v>1</v>
      </c>
      <c r="B106" s="8" t="s">
        <v>298</v>
      </c>
      <c r="C106" s="9">
        <v>41.9</v>
      </c>
      <c r="D106" s="10">
        <v>127</v>
      </c>
      <c r="E106" s="9">
        <v>3.0310262529832936</v>
      </c>
      <c r="F106" s="10">
        <v>38</v>
      </c>
    </row>
    <row r="107" spans="1:6" ht="25.5" x14ac:dyDescent="0.25">
      <c r="A107" s="31">
        <v>2</v>
      </c>
      <c r="B107" s="8" t="s">
        <v>299</v>
      </c>
      <c r="C107" s="9">
        <v>81.5</v>
      </c>
      <c r="D107" s="10">
        <v>120</v>
      </c>
      <c r="E107" s="9">
        <v>1.4723926380368098</v>
      </c>
      <c r="F107" s="10">
        <v>42</v>
      </c>
    </row>
    <row r="108" spans="1:6" ht="25.5" x14ac:dyDescent="0.25">
      <c r="A108" s="31">
        <v>3</v>
      </c>
      <c r="B108" s="8" t="s">
        <v>300</v>
      </c>
      <c r="C108" s="9">
        <v>6.9</v>
      </c>
      <c r="D108" s="10">
        <v>20</v>
      </c>
      <c r="E108" s="9">
        <v>2.8985507246376812</v>
      </c>
      <c r="F108" s="10">
        <v>0</v>
      </c>
    </row>
    <row r="109" spans="1:6" ht="25.5" x14ac:dyDescent="0.25">
      <c r="A109" s="31">
        <v>4</v>
      </c>
      <c r="B109" s="8" t="s">
        <v>137</v>
      </c>
      <c r="C109" s="9">
        <v>38.299999999999997</v>
      </c>
      <c r="D109" s="10">
        <v>60</v>
      </c>
      <c r="E109" s="9">
        <v>1.566579634464752</v>
      </c>
      <c r="F109" s="10">
        <v>21</v>
      </c>
    </row>
    <row r="110" spans="1:6" x14ac:dyDescent="0.25">
      <c r="A110" s="31">
        <v>5</v>
      </c>
      <c r="B110" s="8" t="s">
        <v>138</v>
      </c>
      <c r="C110" s="9">
        <v>23.1</v>
      </c>
      <c r="D110" s="10">
        <v>40</v>
      </c>
      <c r="E110" s="9">
        <v>1.7316017316017316</v>
      </c>
      <c r="F110" s="10">
        <v>14</v>
      </c>
    </row>
    <row r="111" spans="1:6" ht="25.5" x14ac:dyDescent="0.25">
      <c r="A111" s="31">
        <v>6</v>
      </c>
      <c r="B111" s="8" t="s">
        <v>301</v>
      </c>
      <c r="C111" s="9">
        <v>17.3</v>
      </c>
      <c r="D111" s="10">
        <v>30</v>
      </c>
      <c r="E111" s="9">
        <v>1.7341040462427746</v>
      </c>
      <c r="F111" s="10">
        <v>0</v>
      </c>
    </row>
    <row r="112" spans="1:6" ht="25.5" x14ac:dyDescent="0.25">
      <c r="A112" s="31">
        <v>7</v>
      </c>
      <c r="B112" s="8" t="s">
        <v>302</v>
      </c>
      <c r="C112" s="9">
        <v>61.9</v>
      </c>
      <c r="D112" s="10">
        <v>110</v>
      </c>
      <c r="E112" s="9">
        <v>1.7770597738287561</v>
      </c>
      <c r="F112" s="10">
        <v>38</v>
      </c>
    </row>
    <row r="113" spans="1:6" x14ac:dyDescent="0.25">
      <c r="A113" s="31">
        <v>8</v>
      </c>
      <c r="B113" s="8" t="s">
        <v>139</v>
      </c>
      <c r="C113" s="9">
        <v>0.6</v>
      </c>
      <c r="D113" s="10">
        <v>2</v>
      </c>
      <c r="E113" s="9">
        <v>3.3333333333333335</v>
      </c>
      <c r="F113" s="10">
        <v>0</v>
      </c>
    </row>
    <row r="114" spans="1:6" ht="25.5" x14ac:dyDescent="0.25">
      <c r="A114" s="31">
        <v>9</v>
      </c>
      <c r="B114" s="8" t="s">
        <v>140</v>
      </c>
      <c r="C114" s="9">
        <v>23.7</v>
      </c>
      <c r="D114" s="10">
        <v>40</v>
      </c>
      <c r="E114" s="9">
        <v>1.6877637130801688</v>
      </c>
      <c r="F114" s="10">
        <v>14</v>
      </c>
    </row>
    <row r="115" spans="1:6" x14ac:dyDescent="0.25">
      <c r="A115" s="31">
        <v>10</v>
      </c>
      <c r="B115" s="8" t="s">
        <v>141</v>
      </c>
      <c r="C115" s="9">
        <v>27</v>
      </c>
      <c r="D115" s="10">
        <v>45</v>
      </c>
      <c r="E115" s="9">
        <v>1.6666666666666667</v>
      </c>
      <c r="F115" s="10">
        <v>15</v>
      </c>
    </row>
    <row r="116" spans="1:6" x14ac:dyDescent="0.25">
      <c r="A116" s="31">
        <v>11</v>
      </c>
      <c r="B116" s="8" t="s">
        <v>142</v>
      </c>
      <c r="C116" s="9">
        <v>40.9</v>
      </c>
      <c r="D116" s="10">
        <v>70</v>
      </c>
      <c r="E116" s="9">
        <v>1.7114914425427874</v>
      </c>
      <c r="F116" s="10">
        <v>24</v>
      </c>
    </row>
    <row r="117" spans="1:6" x14ac:dyDescent="0.25">
      <c r="A117" s="31">
        <v>12</v>
      </c>
      <c r="B117" s="8" t="s">
        <v>143</v>
      </c>
      <c r="C117" s="9">
        <v>46.8</v>
      </c>
      <c r="D117" s="10">
        <v>143</v>
      </c>
      <c r="E117" s="9">
        <v>3.0555555555555558</v>
      </c>
      <c r="F117" s="10">
        <v>50</v>
      </c>
    </row>
    <row r="118" spans="1:6" x14ac:dyDescent="0.25">
      <c r="A118" s="31">
        <v>13</v>
      </c>
      <c r="B118" s="8" t="s">
        <v>144</v>
      </c>
      <c r="C118" s="9">
        <v>40.1</v>
      </c>
      <c r="D118" s="10">
        <v>123</v>
      </c>
      <c r="E118" s="9">
        <v>3.0673316708229423</v>
      </c>
      <c r="F118" s="10">
        <v>43</v>
      </c>
    </row>
    <row r="119" spans="1:6" x14ac:dyDescent="0.25">
      <c r="A119" s="31">
        <v>14</v>
      </c>
      <c r="B119" s="8" t="s">
        <v>145</v>
      </c>
      <c r="C119" s="9">
        <v>75.5</v>
      </c>
      <c r="D119" s="10">
        <v>229</v>
      </c>
      <c r="E119" s="9">
        <v>3.0331125827814569</v>
      </c>
      <c r="F119" s="10">
        <v>57</v>
      </c>
    </row>
    <row r="120" spans="1:6" x14ac:dyDescent="0.25">
      <c r="A120" s="31">
        <v>15</v>
      </c>
      <c r="B120" s="8" t="s">
        <v>146</v>
      </c>
      <c r="C120" s="9">
        <v>29.4</v>
      </c>
      <c r="D120" s="10">
        <v>90</v>
      </c>
      <c r="E120" s="9">
        <v>3.0612244897959187</v>
      </c>
      <c r="F120" s="10">
        <v>25</v>
      </c>
    </row>
    <row r="121" spans="1:6" x14ac:dyDescent="0.25">
      <c r="A121" s="31">
        <v>16</v>
      </c>
      <c r="B121" s="8" t="s">
        <v>147</v>
      </c>
      <c r="C121" s="9">
        <v>31.5</v>
      </c>
      <c r="D121" s="10">
        <v>96</v>
      </c>
      <c r="E121" s="9">
        <v>3.0476190476190474</v>
      </c>
      <c r="F121" s="10">
        <v>26</v>
      </c>
    </row>
    <row r="122" spans="1:6" x14ac:dyDescent="0.25">
      <c r="A122" s="31">
        <v>17</v>
      </c>
      <c r="B122" s="8" t="s">
        <v>148</v>
      </c>
      <c r="C122" s="9">
        <v>56.6</v>
      </c>
      <c r="D122" s="10">
        <v>173</v>
      </c>
      <c r="E122" s="9">
        <v>3.0565371024734982</v>
      </c>
      <c r="F122" s="10">
        <v>44</v>
      </c>
    </row>
    <row r="123" spans="1:6" ht="25.5" x14ac:dyDescent="0.25">
      <c r="A123" s="31">
        <v>18</v>
      </c>
      <c r="B123" s="8" t="s">
        <v>303</v>
      </c>
      <c r="C123" s="9">
        <v>69.900000000000006</v>
      </c>
      <c r="D123" s="10">
        <v>200</v>
      </c>
      <c r="E123" s="9">
        <v>2.8612303290414878</v>
      </c>
      <c r="F123" s="10">
        <v>50</v>
      </c>
    </row>
    <row r="124" spans="1:6" x14ac:dyDescent="0.25">
      <c r="A124" s="31">
        <v>19</v>
      </c>
      <c r="B124" s="8" t="s">
        <v>362</v>
      </c>
      <c r="C124" s="9">
        <v>41.8</v>
      </c>
      <c r="D124" s="10">
        <v>128</v>
      </c>
      <c r="E124" s="9">
        <v>3.062200956937799</v>
      </c>
      <c r="F124" s="10">
        <v>35</v>
      </c>
    </row>
    <row r="125" spans="1:6" x14ac:dyDescent="0.25">
      <c r="A125" s="31">
        <v>20</v>
      </c>
      <c r="B125" s="8" t="s">
        <v>363</v>
      </c>
      <c r="C125" s="9">
        <v>51.1</v>
      </c>
      <c r="D125" s="10">
        <v>156</v>
      </c>
      <c r="E125" s="9">
        <v>3.0528375733855184</v>
      </c>
      <c r="F125" s="10">
        <v>45</v>
      </c>
    </row>
    <row r="126" spans="1:6" x14ac:dyDescent="0.25">
      <c r="A126" s="31">
        <v>21</v>
      </c>
      <c r="B126" s="8" t="s">
        <v>149</v>
      </c>
      <c r="C126" s="9">
        <v>60</v>
      </c>
      <c r="D126" s="10">
        <v>184</v>
      </c>
      <c r="E126" s="9">
        <v>3.0666666666666669</v>
      </c>
      <c r="F126" s="10">
        <v>50</v>
      </c>
    </row>
    <row r="127" spans="1:6" x14ac:dyDescent="0.25">
      <c r="A127" s="31">
        <v>22</v>
      </c>
      <c r="B127" s="8" t="s">
        <v>150</v>
      </c>
      <c r="C127" s="9">
        <v>99.9</v>
      </c>
      <c r="D127" s="10">
        <v>220</v>
      </c>
      <c r="E127" s="9">
        <v>2.2022022022022019</v>
      </c>
      <c r="F127" s="10">
        <v>60</v>
      </c>
    </row>
    <row r="128" spans="1:6" x14ac:dyDescent="0.25">
      <c r="A128" s="31">
        <v>23</v>
      </c>
      <c r="B128" s="8" t="s">
        <v>151</v>
      </c>
      <c r="C128" s="9">
        <v>16.3</v>
      </c>
      <c r="D128" s="10">
        <v>30</v>
      </c>
      <c r="E128" s="9">
        <v>1.8404907975460121</v>
      </c>
      <c r="F128" s="10">
        <v>0</v>
      </c>
    </row>
    <row r="129" spans="1:6" x14ac:dyDescent="0.25">
      <c r="A129" s="31" t="s">
        <v>63</v>
      </c>
      <c r="B129" s="14" t="s">
        <v>11</v>
      </c>
      <c r="C129" s="33">
        <f>SUM(C130:C131)</f>
        <v>117.4</v>
      </c>
      <c r="D129" s="34">
        <f>SUM(D130:D131)</f>
        <v>360</v>
      </c>
      <c r="E129" s="9">
        <v>3.0664395229982961</v>
      </c>
      <c r="F129" s="10">
        <f>SUM(F130:F131)</f>
        <v>100</v>
      </c>
    </row>
    <row r="130" spans="1:6" x14ac:dyDescent="0.25">
      <c r="A130" s="31" t="s">
        <v>64</v>
      </c>
      <c r="B130" s="8" t="s">
        <v>261</v>
      </c>
      <c r="C130" s="9">
        <v>72.400000000000006</v>
      </c>
      <c r="D130" s="10">
        <v>222</v>
      </c>
      <c r="E130" s="9">
        <v>3.0662983425414363</v>
      </c>
      <c r="F130" s="10">
        <v>60</v>
      </c>
    </row>
    <row r="131" spans="1:6" x14ac:dyDescent="0.25">
      <c r="A131" s="31" t="s">
        <v>66</v>
      </c>
      <c r="B131" s="8" t="s">
        <v>262</v>
      </c>
      <c r="C131" s="9">
        <v>45</v>
      </c>
      <c r="D131" s="10">
        <v>138</v>
      </c>
      <c r="E131" s="9">
        <v>3.0666666666666669</v>
      </c>
      <c r="F131" s="10">
        <v>40</v>
      </c>
    </row>
    <row r="132" spans="1:6" x14ac:dyDescent="0.25">
      <c r="A132" s="31" t="s">
        <v>16</v>
      </c>
      <c r="B132" s="14" t="s">
        <v>5</v>
      </c>
      <c r="C132" s="33">
        <f>SUM(C133:C155)</f>
        <v>1248.8</v>
      </c>
      <c r="D132" s="34">
        <f>SUM(D133:D155)</f>
        <v>2595</v>
      </c>
      <c r="E132" s="9">
        <v>2.0779948750800767</v>
      </c>
      <c r="F132" s="10">
        <f>SUM(F133:F155)</f>
        <v>645</v>
      </c>
    </row>
    <row r="133" spans="1:6" x14ac:dyDescent="0.25">
      <c r="A133" s="31" t="s">
        <v>28</v>
      </c>
      <c r="B133" s="8" t="s">
        <v>304</v>
      </c>
      <c r="C133" s="33">
        <v>31</v>
      </c>
      <c r="D133" s="34">
        <v>90</v>
      </c>
      <c r="E133" s="9">
        <v>2.903225806451613</v>
      </c>
      <c r="F133" s="10">
        <v>31</v>
      </c>
    </row>
    <row r="134" spans="1:6" x14ac:dyDescent="0.25">
      <c r="A134" s="31" t="s">
        <v>100</v>
      </c>
      <c r="B134" s="8" t="s">
        <v>152</v>
      </c>
      <c r="C134" s="9">
        <v>71.2</v>
      </c>
      <c r="D134" s="10">
        <v>214</v>
      </c>
      <c r="E134" s="9">
        <v>3.0056179775280896</v>
      </c>
      <c r="F134" s="10">
        <v>55</v>
      </c>
    </row>
    <row r="135" spans="1:6" x14ac:dyDescent="0.25">
      <c r="A135" s="31" t="s">
        <v>101</v>
      </c>
      <c r="B135" s="15" t="s">
        <v>364</v>
      </c>
      <c r="C135" s="33">
        <v>82.4</v>
      </c>
      <c r="D135" s="10">
        <v>168</v>
      </c>
      <c r="E135" s="9">
        <v>2.0388349514563107</v>
      </c>
      <c r="F135" s="10">
        <v>40</v>
      </c>
    </row>
    <row r="136" spans="1:6" x14ac:dyDescent="0.25">
      <c r="A136" s="31" t="s">
        <v>103</v>
      </c>
      <c r="B136" s="8" t="s">
        <v>153</v>
      </c>
      <c r="C136" s="9">
        <v>59</v>
      </c>
      <c r="D136" s="10">
        <v>100</v>
      </c>
      <c r="E136" s="9">
        <v>1.6949152542372881</v>
      </c>
      <c r="F136" s="10">
        <v>20</v>
      </c>
    </row>
    <row r="137" spans="1:6" x14ac:dyDescent="0.25">
      <c r="A137" s="31" t="s">
        <v>105</v>
      </c>
      <c r="B137" s="8" t="s">
        <v>154</v>
      </c>
      <c r="C137" s="9">
        <v>8.1999999999999993</v>
      </c>
      <c r="D137" s="10">
        <v>15</v>
      </c>
      <c r="E137" s="9">
        <v>1.8292682926829269</v>
      </c>
      <c r="F137" s="10">
        <v>0</v>
      </c>
    </row>
    <row r="138" spans="1:6" x14ac:dyDescent="0.25">
      <c r="A138" s="31" t="s">
        <v>107</v>
      </c>
      <c r="B138" s="8" t="s">
        <v>155</v>
      </c>
      <c r="C138" s="9">
        <v>62</v>
      </c>
      <c r="D138" s="10">
        <v>120</v>
      </c>
      <c r="E138" s="9">
        <v>1.935483870967742</v>
      </c>
      <c r="F138" s="10">
        <v>20</v>
      </c>
    </row>
    <row r="139" spans="1:6" x14ac:dyDescent="0.25">
      <c r="A139" s="31" t="s">
        <v>109</v>
      </c>
      <c r="B139" s="8" t="s">
        <v>156</v>
      </c>
      <c r="C139" s="9">
        <v>57</v>
      </c>
      <c r="D139" s="10">
        <v>100</v>
      </c>
      <c r="E139" s="9">
        <v>1.7543859649122806</v>
      </c>
      <c r="F139" s="10">
        <v>20</v>
      </c>
    </row>
    <row r="140" spans="1:6" x14ac:dyDescent="0.25">
      <c r="A140" s="31" t="s">
        <v>111</v>
      </c>
      <c r="B140" s="8" t="s">
        <v>157</v>
      </c>
      <c r="C140" s="9">
        <v>23</v>
      </c>
      <c r="D140" s="10">
        <v>69</v>
      </c>
      <c r="E140" s="9">
        <v>3</v>
      </c>
      <c r="F140" s="10">
        <v>20</v>
      </c>
    </row>
    <row r="141" spans="1:6" x14ac:dyDescent="0.25">
      <c r="A141" s="31" t="s">
        <v>113</v>
      </c>
      <c r="B141" s="8" t="s">
        <v>305</v>
      </c>
      <c r="C141" s="9">
        <v>31.7</v>
      </c>
      <c r="D141" s="10">
        <v>95</v>
      </c>
      <c r="E141" s="9">
        <v>2.9968454258675079</v>
      </c>
      <c r="F141" s="10">
        <v>16</v>
      </c>
    </row>
    <row r="142" spans="1:6" x14ac:dyDescent="0.25">
      <c r="A142" s="31" t="s">
        <v>114</v>
      </c>
      <c r="B142" s="8" t="s">
        <v>158</v>
      </c>
      <c r="C142" s="9">
        <v>81.7</v>
      </c>
      <c r="D142" s="10">
        <v>80</v>
      </c>
      <c r="E142" s="9">
        <v>0.97919216646266827</v>
      </c>
      <c r="F142" s="10">
        <v>25</v>
      </c>
    </row>
    <row r="143" spans="1:6" x14ac:dyDescent="0.25">
      <c r="A143" s="31" t="s">
        <v>115</v>
      </c>
      <c r="B143" s="8" t="s">
        <v>159</v>
      </c>
      <c r="C143" s="9">
        <v>50.1</v>
      </c>
      <c r="D143" s="10">
        <v>75</v>
      </c>
      <c r="E143" s="9">
        <v>1.4970059880239521</v>
      </c>
      <c r="F143" s="10">
        <v>25</v>
      </c>
    </row>
    <row r="144" spans="1:6" x14ac:dyDescent="0.25">
      <c r="A144" s="31" t="s">
        <v>74</v>
      </c>
      <c r="B144" s="15" t="s">
        <v>365</v>
      </c>
      <c r="C144" s="33">
        <v>13.9</v>
      </c>
      <c r="D144" s="10">
        <v>29</v>
      </c>
      <c r="E144" s="9">
        <v>2.0863309352517985</v>
      </c>
      <c r="F144" s="10">
        <v>0</v>
      </c>
    </row>
    <row r="145" spans="1:6" x14ac:dyDescent="0.25">
      <c r="A145" s="31" t="s">
        <v>116</v>
      </c>
      <c r="B145" s="8" t="s">
        <v>160</v>
      </c>
      <c r="C145" s="9">
        <v>97.3</v>
      </c>
      <c r="D145" s="10">
        <v>230</v>
      </c>
      <c r="E145" s="9">
        <v>2.3638232271325799</v>
      </c>
      <c r="F145" s="10">
        <v>60</v>
      </c>
    </row>
    <row r="146" spans="1:6" x14ac:dyDescent="0.25">
      <c r="A146" s="31" t="s">
        <v>118</v>
      </c>
      <c r="B146" s="8" t="s">
        <v>161</v>
      </c>
      <c r="C146" s="9">
        <v>36.9</v>
      </c>
      <c r="D146" s="10">
        <v>75</v>
      </c>
      <c r="E146" s="9">
        <v>2.0325203252032522</v>
      </c>
      <c r="F146" s="10">
        <v>15</v>
      </c>
    </row>
    <row r="147" spans="1:6" x14ac:dyDescent="0.25">
      <c r="A147" s="31" t="s">
        <v>120</v>
      </c>
      <c r="B147" s="8" t="s">
        <v>162</v>
      </c>
      <c r="C147" s="9">
        <v>50.7</v>
      </c>
      <c r="D147" s="10">
        <v>80</v>
      </c>
      <c r="E147" s="9">
        <v>1.5779092702169624</v>
      </c>
      <c r="F147" s="10">
        <v>20</v>
      </c>
    </row>
    <row r="148" spans="1:6" x14ac:dyDescent="0.25">
      <c r="A148" s="31" t="s">
        <v>122</v>
      </c>
      <c r="B148" s="8" t="s">
        <v>306</v>
      </c>
      <c r="C148" s="9">
        <v>15.2</v>
      </c>
      <c r="D148" s="10">
        <v>23</v>
      </c>
      <c r="E148" s="9">
        <v>1.5131578947368423</v>
      </c>
      <c r="F148" s="10">
        <v>0</v>
      </c>
    </row>
    <row r="149" spans="1:6" x14ac:dyDescent="0.25">
      <c r="A149" s="31" t="s">
        <v>124</v>
      </c>
      <c r="B149" s="8" t="s">
        <v>163</v>
      </c>
      <c r="C149" s="9">
        <v>45.4</v>
      </c>
      <c r="D149" s="10">
        <v>119</v>
      </c>
      <c r="E149" s="9">
        <v>2.6211453744493394</v>
      </c>
      <c r="F149" s="10">
        <v>30</v>
      </c>
    </row>
    <row r="150" spans="1:6" x14ac:dyDescent="0.25">
      <c r="A150" s="31" t="s">
        <v>126</v>
      </c>
      <c r="B150" s="8" t="s">
        <v>164</v>
      </c>
      <c r="C150" s="9">
        <v>25.2</v>
      </c>
      <c r="D150" s="10">
        <v>61</v>
      </c>
      <c r="E150" s="9">
        <v>2.4206349206349209</v>
      </c>
      <c r="F150" s="10">
        <v>18</v>
      </c>
    </row>
    <row r="151" spans="1:6" x14ac:dyDescent="0.25">
      <c r="A151" s="31" t="s">
        <v>128</v>
      </c>
      <c r="B151" s="8" t="s">
        <v>165</v>
      </c>
      <c r="C151" s="9">
        <v>57</v>
      </c>
      <c r="D151" s="10">
        <v>138</v>
      </c>
      <c r="E151" s="9">
        <v>2.4210526315789473</v>
      </c>
      <c r="F151" s="10">
        <v>41</v>
      </c>
    </row>
    <row r="152" spans="1:6" x14ac:dyDescent="0.25">
      <c r="A152" s="31" t="s">
        <v>130</v>
      </c>
      <c r="B152" s="8" t="s">
        <v>166</v>
      </c>
      <c r="C152" s="9">
        <v>54.6</v>
      </c>
      <c r="D152" s="10">
        <v>140</v>
      </c>
      <c r="E152" s="9">
        <v>2.5641025641025639</v>
      </c>
      <c r="F152" s="10">
        <v>49</v>
      </c>
    </row>
    <row r="153" spans="1:6" ht="25.5" x14ac:dyDescent="0.25">
      <c r="A153" s="31" t="s">
        <v>132</v>
      </c>
      <c r="B153" s="8" t="s">
        <v>167</v>
      </c>
      <c r="C153" s="9">
        <v>60</v>
      </c>
      <c r="D153" s="10">
        <v>80</v>
      </c>
      <c r="E153" s="9">
        <v>1.3333333333333333</v>
      </c>
      <c r="F153" s="10">
        <v>20</v>
      </c>
    </row>
    <row r="154" spans="1:6" x14ac:dyDescent="0.25">
      <c r="A154" s="31" t="s">
        <v>134</v>
      </c>
      <c r="B154" s="8" t="s">
        <v>168</v>
      </c>
      <c r="C154" s="9">
        <v>13.5</v>
      </c>
      <c r="D154" s="10">
        <v>41</v>
      </c>
      <c r="E154" s="9">
        <v>3.0370370370370372</v>
      </c>
      <c r="F154" s="10">
        <v>10</v>
      </c>
    </row>
    <row r="155" spans="1:6" x14ac:dyDescent="0.25">
      <c r="A155" s="31" t="s">
        <v>136</v>
      </c>
      <c r="B155" s="14" t="s">
        <v>11</v>
      </c>
      <c r="C155" s="33">
        <f>SUM(C156:C157)</f>
        <v>221.8</v>
      </c>
      <c r="D155" s="34">
        <f>SUM(D156:D157)</f>
        <v>453</v>
      </c>
      <c r="E155" s="9">
        <v>2.042380522993688</v>
      </c>
      <c r="F155" s="10">
        <f>SUM(F156:F157)</f>
        <v>110</v>
      </c>
    </row>
    <row r="156" spans="1:6" x14ac:dyDescent="0.25">
      <c r="A156" s="31" t="s">
        <v>361</v>
      </c>
      <c r="B156" s="8" t="s">
        <v>169</v>
      </c>
      <c r="C156" s="33">
        <v>100.3</v>
      </c>
      <c r="D156" s="10">
        <v>205</v>
      </c>
      <c r="E156" s="9">
        <v>2.0438683948155534</v>
      </c>
      <c r="F156" s="10">
        <v>50</v>
      </c>
    </row>
    <row r="157" spans="1:6" x14ac:dyDescent="0.25">
      <c r="A157" s="31" t="s">
        <v>366</v>
      </c>
      <c r="B157" s="8" t="s">
        <v>170</v>
      </c>
      <c r="C157" s="33">
        <v>121.5</v>
      </c>
      <c r="D157" s="10">
        <v>248</v>
      </c>
      <c r="E157" s="9">
        <v>2.0411522633744856</v>
      </c>
      <c r="F157" s="10">
        <v>60</v>
      </c>
    </row>
    <row r="158" spans="1:6" x14ac:dyDescent="0.25">
      <c r="A158" s="31" t="s">
        <v>17</v>
      </c>
      <c r="B158" s="14" t="s">
        <v>6</v>
      </c>
      <c r="C158" s="9">
        <f>SUM(C159:C195)</f>
        <v>2606.3000000000002</v>
      </c>
      <c r="D158" s="10">
        <f>SUM(D159:D195)</f>
        <v>6855</v>
      </c>
      <c r="E158" s="9">
        <v>2.6301653685301001</v>
      </c>
      <c r="F158" s="10">
        <f>SUM(F159:F195)</f>
        <v>1547</v>
      </c>
    </row>
    <row r="159" spans="1:6" x14ac:dyDescent="0.25">
      <c r="A159" s="31" t="s">
        <v>28</v>
      </c>
      <c r="B159" s="8" t="s">
        <v>307</v>
      </c>
      <c r="C159" s="9">
        <v>428</v>
      </c>
      <c r="D159" s="10">
        <v>1391</v>
      </c>
      <c r="E159" s="9">
        <v>3.25</v>
      </c>
      <c r="F159" s="10">
        <v>280</v>
      </c>
    </row>
    <row r="160" spans="1:6" x14ac:dyDescent="0.25">
      <c r="A160" s="31" t="s">
        <v>100</v>
      </c>
      <c r="B160" s="8" t="s">
        <v>171</v>
      </c>
      <c r="C160" s="9">
        <v>53</v>
      </c>
      <c r="D160" s="10">
        <v>172</v>
      </c>
      <c r="E160" s="9">
        <v>3.2452830188679247</v>
      </c>
      <c r="F160" s="10">
        <v>55</v>
      </c>
    </row>
    <row r="161" spans="1:6" ht="15.75" x14ac:dyDescent="0.25">
      <c r="A161" s="31" t="s">
        <v>101</v>
      </c>
      <c r="B161" s="8" t="s">
        <v>172</v>
      </c>
      <c r="C161" s="30">
        <v>21.5</v>
      </c>
      <c r="D161" s="10">
        <v>70</v>
      </c>
      <c r="E161" s="9">
        <v>3.2558139534883721</v>
      </c>
      <c r="F161" s="10">
        <v>24</v>
      </c>
    </row>
    <row r="162" spans="1:6" x14ac:dyDescent="0.25">
      <c r="A162" s="31" t="s">
        <v>103</v>
      </c>
      <c r="B162" s="8" t="s">
        <v>173</v>
      </c>
      <c r="C162" s="9">
        <v>97.7</v>
      </c>
      <c r="D162" s="10">
        <v>190</v>
      </c>
      <c r="E162" s="9">
        <v>1.9447287615148412</v>
      </c>
      <c r="F162" s="10">
        <v>60</v>
      </c>
    </row>
    <row r="163" spans="1:6" x14ac:dyDescent="0.25">
      <c r="A163" s="31" t="s">
        <v>105</v>
      </c>
      <c r="B163" s="8" t="s">
        <v>174</v>
      </c>
      <c r="C163" s="9">
        <v>37.9</v>
      </c>
      <c r="D163" s="10">
        <v>120</v>
      </c>
      <c r="E163" s="9">
        <v>3.1662269129287601</v>
      </c>
      <c r="F163" s="10">
        <v>42</v>
      </c>
    </row>
    <row r="164" spans="1:6" ht="25.5" x14ac:dyDescent="0.25">
      <c r="A164" s="31" t="s">
        <v>107</v>
      </c>
      <c r="B164" s="8" t="s">
        <v>308</v>
      </c>
      <c r="C164" s="9">
        <v>71</v>
      </c>
      <c r="D164" s="10">
        <v>231</v>
      </c>
      <c r="E164" s="9">
        <v>3.2535211267605635</v>
      </c>
      <c r="F164" s="10">
        <v>80</v>
      </c>
    </row>
    <row r="165" spans="1:6" x14ac:dyDescent="0.25">
      <c r="A165" s="31" t="s">
        <v>109</v>
      </c>
      <c r="B165" s="8" t="s">
        <v>175</v>
      </c>
      <c r="C165" s="9">
        <v>12.9</v>
      </c>
      <c r="D165" s="10">
        <v>42</v>
      </c>
      <c r="E165" s="9">
        <v>3.2558139534883721</v>
      </c>
      <c r="F165" s="10">
        <v>14</v>
      </c>
    </row>
    <row r="166" spans="1:6" x14ac:dyDescent="0.25">
      <c r="A166" s="31" t="s">
        <v>111</v>
      </c>
      <c r="B166" s="8" t="s">
        <v>176</v>
      </c>
      <c r="C166" s="9">
        <v>71.5</v>
      </c>
      <c r="D166" s="10">
        <v>226</v>
      </c>
      <c r="E166" s="9">
        <v>3.1608391608391608</v>
      </c>
      <c r="F166" s="10">
        <v>79</v>
      </c>
    </row>
    <row r="167" spans="1:6" x14ac:dyDescent="0.25">
      <c r="A167" s="31" t="s">
        <v>113</v>
      </c>
      <c r="B167" s="8" t="s">
        <v>177</v>
      </c>
      <c r="C167" s="9">
        <v>78.8</v>
      </c>
      <c r="D167" s="10">
        <v>256</v>
      </c>
      <c r="E167" s="9">
        <v>3.248730964467005</v>
      </c>
      <c r="F167" s="10">
        <v>89</v>
      </c>
    </row>
    <row r="168" spans="1:6" x14ac:dyDescent="0.25">
      <c r="A168" s="31" t="s">
        <v>114</v>
      </c>
      <c r="B168" s="8" t="s">
        <v>178</v>
      </c>
      <c r="C168" s="9">
        <v>31.8</v>
      </c>
      <c r="D168" s="10">
        <v>60</v>
      </c>
      <c r="E168" s="9">
        <v>1.8867924528301887</v>
      </c>
      <c r="F168" s="10">
        <v>21</v>
      </c>
    </row>
    <row r="169" spans="1:6" x14ac:dyDescent="0.25">
      <c r="A169" s="31" t="s">
        <v>115</v>
      </c>
      <c r="B169" s="8" t="s">
        <v>179</v>
      </c>
      <c r="C169" s="9">
        <v>40</v>
      </c>
      <c r="D169" s="10">
        <v>90</v>
      </c>
      <c r="E169" s="9">
        <v>2.25</v>
      </c>
      <c r="F169" s="10">
        <v>31</v>
      </c>
    </row>
    <row r="170" spans="1:6" x14ac:dyDescent="0.25">
      <c r="A170" s="31" t="s">
        <v>74</v>
      </c>
      <c r="B170" s="8" t="s">
        <v>180</v>
      </c>
      <c r="C170" s="9">
        <v>28.8</v>
      </c>
      <c r="D170" s="10">
        <v>60</v>
      </c>
      <c r="E170" s="9">
        <v>2.0833333333333335</v>
      </c>
      <c r="F170" s="10">
        <v>21</v>
      </c>
    </row>
    <row r="171" spans="1:6" x14ac:dyDescent="0.25">
      <c r="A171" s="31" t="s">
        <v>116</v>
      </c>
      <c r="B171" s="8" t="s">
        <v>181</v>
      </c>
      <c r="C171" s="9">
        <v>26</v>
      </c>
      <c r="D171" s="10">
        <v>50</v>
      </c>
      <c r="E171" s="9">
        <v>1.9230769230769231</v>
      </c>
      <c r="F171" s="10">
        <v>17</v>
      </c>
    </row>
    <row r="172" spans="1:6" x14ac:dyDescent="0.25">
      <c r="A172" s="31" t="s">
        <v>118</v>
      </c>
      <c r="B172" s="8" t="s">
        <v>182</v>
      </c>
      <c r="C172" s="9">
        <v>33</v>
      </c>
      <c r="D172" s="10">
        <v>74</v>
      </c>
      <c r="E172" s="9">
        <v>2.2424242424242422</v>
      </c>
      <c r="F172" s="10">
        <v>25</v>
      </c>
    </row>
    <row r="173" spans="1:6" x14ac:dyDescent="0.25">
      <c r="A173" s="31" t="s">
        <v>120</v>
      </c>
      <c r="B173" s="8" t="s">
        <v>183</v>
      </c>
      <c r="C173" s="9">
        <v>70</v>
      </c>
      <c r="D173" s="10">
        <v>80</v>
      </c>
      <c r="E173" s="9">
        <v>1.1428571428571428</v>
      </c>
      <c r="F173" s="10">
        <v>25</v>
      </c>
    </row>
    <row r="174" spans="1:6" x14ac:dyDescent="0.25">
      <c r="A174" s="31" t="s">
        <v>122</v>
      </c>
      <c r="B174" s="8" t="s">
        <v>184</v>
      </c>
      <c r="C174" s="9">
        <v>50.1</v>
      </c>
      <c r="D174" s="10">
        <v>55</v>
      </c>
      <c r="E174" s="9">
        <v>1.0978043912175648</v>
      </c>
      <c r="F174" s="10">
        <v>19</v>
      </c>
    </row>
    <row r="175" spans="1:6" x14ac:dyDescent="0.25">
      <c r="A175" s="31" t="s">
        <v>124</v>
      </c>
      <c r="B175" s="8" t="s">
        <v>185</v>
      </c>
      <c r="C175" s="9">
        <v>168.4</v>
      </c>
      <c r="D175" s="10">
        <v>210</v>
      </c>
      <c r="E175" s="9">
        <v>1.2470308788598574</v>
      </c>
      <c r="F175" s="10">
        <v>70</v>
      </c>
    </row>
    <row r="176" spans="1:6" x14ac:dyDescent="0.25">
      <c r="A176" s="31" t="s">
        <v>126</v>
      </c>
      <c r="B176" s="8" t="s">
        <v>186</v>
      </c>
      <c r="C176" s="9">
        <v>105.9</v>
      </c>
      <c r="D176" s="16">
        <v>305</v>
      </c>
      <c r="E176" s="9">
        <v>2.8800755429650611</v>
      </c>
      <c r="F176" s="10">
        <v>20</v>
      </c>
    </row>
    <row r="177" spans="1:6" x14ac:dyDescent="0.25">
      <c r="A177" s="31" t="s">
        <v>128</v>
      </c>
      <c r="B177" s="8" t="s">
        <v>187</v>
      </c>
      <c r="C177" s="9">
        <v>66.400000000000006</v>
      </c>
      <c r="D177" s="16">
        <v>191</v>
      </c>
      <c r="E177" s="9">
        <v>2.8765060240963853</v>
      </c>
      <c r="F177" s="10">
        <v>20</v>
      </c>
    </row>
    <row r="178" spans="1:6" x14ac:dyDescent="0.25">
      <c r="A178" s="31" t="s">
        <v>130</v>
      </c>
      <c r="B178" s="8" t="s">
        <v>309</v>
      </c>
      <c r="C178" s="9">
        <v>120.5</v>
      </c>
      <c r="D178" s="16">
        <v>253</v>
      </c>
      <c r="E178" s="9">
        <v>2.099585062240664</v>
      </c>
      <c r="F178" s="10">
        <v>20</v>
      </c>
    </row>
    <row r="179" spans="1:6" x14ac:dyDescent="0.25">
      <c r="A179" s="31" t="s">
        <v>132</v>
      </c>
      <c r="B179" s="8" t="s">
        <v>188</v>
      </c>
      <c r="C179" s="9">
        <v>75.5</v>
      </c>
      <c r="D179" s="16">
        <v>245</v>
      </c>
      <c r="E179" s="9">
        <v>3.2450331125827816</v>
      </c>
      <c r="F179" s="10">
        <v>0</v>
      </c>
    </row>
    <row r="180" spans="1:6" x14ac:dyDescent="0.25">
      <c r="A180" s="31" t="s">
        <v>134</v>
      </c>
      <c r="B180" s="8" t="s">
        <v>189</v>
      </c>
      <c r="C180" s="9">
        <v>48.8</v>
      </c>
      <c r="D180" s="16">
        <v>159</v>
      </c>
      <c r="E180" s="9">
        <v>3.2581967213114758</v>
      </c>
      <c r="F180" s="10">
        <v>0</v>
      </c>
    </row>
    <row r="181" spans="1:6" x14ac:dyDescent="0.25">
      <c r="A181" s="31" t="s">
        <v>136</v>
      </c>
      <c r="B181" s="8" t="s">
        <v>190</v>
      </c>
      <c r="C181" s="9">
        <v>28.9</v>
      </c>
      <c r="D181" s="16">
        <v>94</v>
      </c>
      <c r="E181" s="9">
        <v>3.2525951557093427</v>
      </c>
      <c r="F181" s="10">
        <v>0</v>
      </c>
    </row>
    <row r="182" spans="1:6" x14ac:dyDescent="0.25">
      <c r="A182" s="31" t="s">
        <v>63</v>
      </c>
      <c r="B182" s="8" t="s">
        <v>191</v>
      </c>
      <c r="C182" s="9">
        <v>39</v>
      </c>
      <c r="D182" s="16">
        <v>127</v>
      </c>
      <c r="E182" s="9">
        <v>3.2564102564102564</v>
      </c>
      <c r="F182" s="10">
        <v>0</v>
      </c>
    </row>
    <row r="183" spans="1:6" ht="25.5" x14ac:dyDescent="0.25">
      <c r="A183" s="31" t="s">
        <v>192</v>
      </c>
      <c r="B183" s="8" t="s">
        <v>310</v>
      </c>
      <c r="C183" s="9">
        <v>56.4</v>
      </c>
      <c r="D183" s="10">
        <v>183</v>
      </c>
      <c r="E183" s="9">
        <v>3.2446808510638299</v>
      </c>
      <c r="F183" s="10">
        <v>64</v>
      </c>
    </row>
    <row r="184" spans="1:6" x14ac:dyDescent="0.25">
      <c r="A184" s="31" t="s">
        <v>193</v>
      </c>
      <c r="B184" s="8" t="s">
        <v>194</v>
      </c>
      <c r="C184" s="9">
        <v>24.9</v>
      </c>
      <c r="D184" s="10">
        <v>65</v>
      </c>
      <c r="E184" s="9">
        <v>2.6104417670682731</v>
      </c>
      <c r="F184" s="10">
        <v>20</v>
      </c>
    </row>
    <row r="185" spans="1:6" x14ac:dyDescent="0.25">
      <c r="A185" s="31" t="s">
        <v>195</v>
      </c>
      <c r="B185" s="8" t="s">
        <v>196</v>
      </c>
      <c r="C185" s="9">
        <v>18.5</v>
      </c>
      <c r="D185" s="10">
        <v>37</v>
      </c>
      <c r="E185" s="9">
        <v>2</v>
      </c>
      <c r="F185" s="10">
        <v>7</v>
      </c>
    </row>
    <row r="186" spans="1:6" x14ac:dyDescent="0.25">
      <c r="A186" s="31" t="s">
        <v>197</v>
      </c>
      <c r="B186" s="8" t="s">
        <v>198</v>
      </c>
      <c r="C186" s="9">
        <v>68.2</v>
      </c>
      <c r="D186" s="10">
        <v>169</v>
      </c>
      <c r="E186" s="9">
        <v>2.4780058651026393</v>
      </c>
      <c r="F186" s="10">
        <v>59</v>
      </c>
    </row>
    <row r="187" spans="1:6" x14ac:dyDescent="0.25">
      <c r="A187" s="31" t="s">
        <v>199</v>
      </c>
      <c r="B187" s="8" t="s">
        <v>200</v>
      </c>
      <c r="C187" s="9">
        <v>23.2</v>
      </c>
      <c r="D187" s="10">
        <v>55</v>
      </c>
      <c r="E187" s="9">
        <v>2.3706896551724137</v>
      </c>
      <c r="F187" s="10">
        <v>19</v>
      </c>
    </row>
    <row r="188" spans="1:6" x14ac:dyDescent="0.25">
      <c r="A188" s="31" t="s">
        <v>201</v>
      </c>
      <c r="B188" s="8" t="s">
        <v>202</v>
      </c>
      <c r="C188" s="9">
        <v>29.8</v>
      </c>
      <c r="D188" s="10">
        <v>72</v>
      </c>
      <c r="E188" s="9">
        <v>2.4161073825503356</v>
      </c>
      <c r="F188" s="10">
        <v>20</v>
      </c>
    </row>
    <row r="189" spans="1:6" x14ac:dyDescent="0.25">
      <c r="A189" s="31" t="s">
        <v>203</v>
      </c>
      <c r="B189" s="8" t="s">
        <v>311</v>
      </c>
      <c r="C189" s="9">
        <v>78.599999999999994</v>
      </c>
      <c r="D189" s="10">
        <v>199</v>
      </c>
      <c r="E189" s="9">
        <v>2.5318066157760817</v>
      </c>
      <c r="F189" s="10">
        <v>67</v>
      </c>
    </row>
    <row r="190" spans="1:6" x14ac:dyDescent="0.25">
      <c r="A190" s="31" t="s">
        <v>205</v>
      </c>
      <c r="B190" s="8" t="s">
        <v>204</v>
      </c>
      <c r="C190" s="9">
        <v>91.2</v>
      </c>
      <c r="D190" s="10">
        <v>296</v>
      </c>
      <c r="E190" s="9">
        <v>3.2456140350877192</v>
      </c>
      <c r="F190" s="10">
        <v>0</v>
      </c>
    </row>
    <row r="191" spans="1:6" x14ac:dyDescent="0.25">
      <c r="A191" s="31" t="s">
        <v>207</v>
      </c>
      <c r="B191" s="8" t="s">
        <v>206</v>
      </c>
      <c r="C191" s="9">
        <v>153.69999999999999</v>
      </c>
      <c r="D191" s="10">
        <v>310</v>
      </c>
      <c r="E191" s="9">
        <v>2.0169160702667535</v>
      </c>
      <c r="F191" s="10">
        <v>60</v>
      </c>
    </row>
    <row r="192" spans="1:6" x14ac:dyDescent="0.25">
      <c r="A192" s="31" t="s">
        <v>209</v>
      </c>
      <c r="B192" s="8" t="s">
        <v>208</v>
      </c>
      <c r="C192" s="9">
        <v>38.6</v>
      </c>
      <c r="D192" s="10">
        <v>90</v>
      </c>
      <c r="E192" s="9">
        <v>2.3316062176165802</v>
      </c>
      <c r="F192" s="10">
        <v>25</v>
      </c>
    </row>
    <row r="193" spans="1:6" x14ac:dyDescent="0.25">
      <c r="A193" s="31" t="s">
        <v>211</v>
      </c>
      <c r="B193" s="8" t="s">
        <v>210</v>
      </c>
      <c r="C193" s="9">
        <v>151.9</v>
      </c>
      <c r="D193" s="10">
        <v>495</v>
      </c>
      <c r="E193" s="9">
        <v>3.2587228439763001</v>
      </c>
      <c r="F193" s="10">
        <v>156</v>
      </c>
    </row>
    <row r="194" spans="1:6" ht="25.5" x14ac:dyDescent="0.25">
      <c r="A194" s="31" t="s">
        <v>212</v>
      </c>
      <c r="B194" s="8" t="s">
        <v>312</v>
      </c>
      <c r="C194" s="9">
        <v>45.6</v>
      </c>
      <c r="D194" s="10">
        <v>95</v>
      </c>
      <c r="E194" s="9">
        <v>2.0833333333333335</v>
      </c>
      <c r="F194" s="10">
        <v>25</v>
      </c>
    </row>
    <row r="195" spans="1:6" ht="25.5" x14ac:dyDescent="0.25">
      <c r="A195" s="31" t="s">
        <v>214</v>
      </c>
      <c r="B195" s="8" t="s">
        <v>213</v>
      </c>
      <c r="C195" s="9">
        <v>20.3</v>
      </c>
      <c r="D195" s="10">
        <v>38</v>
      </c>
      <c r="E195" s="9">
        <v>1.8719211822660098</v>
      </c>
      <c r="F195" s="10">
        <v>13</v>
      </c>
    </row>
    <row r="196" spans="1:6" x14ac:dyDescent="0.25">
      <c r="A196" s="31" t="s">
        <v>18</v>
      </c>
      <c r="B196" s="19" t="s">
        <v>7</v>
      </c>
      <c r="C196" s="9">
        <f>SUM(C197:C210)</f>
        <v>1866.76</v>
      </c>
      <c r="D196" s="10">
        <f>SUM(D197:D210)</f>
        <v>2584</v>
      </c>
      <c r="E196" s="9">
        <v>1.3842165034605414</v>
      </c>
      <c r="F196" s="10">
        <f>SUM(F197:F210)</f>
        <v>710</v>
      </c>
    </row>
    <row r="197" spans="1:6" x14ac:dyDescent="0.25">
      <c r="A197" s="31">
        <v>1</v>
      </c>
      <c r="B197" s="15" t="s">
        <v>215</v>
      </c>
      <c r="C197" s="33">
        <v>242.52</v>
      </c>
      <c r="D197" s="34">
        <v>546</v>
      </c>
      <c r="E197" s="9">
        <v>2.2513607125185553</v>
      </c>
      <c r="F197" s="34">
        <v>150</v>
      </c>
    </row>
    <row r="198" spans="1:6" x14ac:dyDescent="0.25">
      <c r="A198" s="31">
        <v>2</v>
      </c>
      <c r="B198" s="15" t="s">
        <v>216</v>
      </c>
      <c r="C198" s="33">
        <v>70.73</v>
      </c>
      <c r="D198" s="34">
        <v>159</v>
      </c>
      <c r="E198" s="9">
        <v>2.2479852961968048</v>
      </c>
      <c r="F198" s="34">
        <v>41</v>
      </c>
    </row>
    <row r="199" spans="1:6" x14ac:dyDescent="0.25">
      <c r="A199" s="31">
        <v>3</v>
      </c>
      <c r="B199" s="15" t="s">
        <v>217</v>
      </c>
      <c r="C199" s="9">
        <v>37.5</v>
      </c>
      <c r="D199" s="10">
        <v>84</v>
      </c>
      <c r="E199" s="17">
        <v>2.2400000000000002</v>
      </c>
      <c r="F199" s="10">
        <v>29</v>
      </c>
    </row>
    <row r="200" spans="1:6" x14ac:dyDescent="0.25">
      <c r="A200" s="31">
        <v>4</v>
      </c>
      <c r="B200" s="15" t="s">
        <v>218</v>
      </c>
      <c r="C200" s="9">
        <v>152.1</v>
      </c>
      <c r="D200" s="10">
        <v>196</v>
      </c>
      <c r="E200" s="17">
        <v>1.2886259040105195</v>
      </c>
      <c r="F200" s="34">
        <v>60</v>
      </c>
    </row>
    <row r="201" spans="1:6" x14ac:dyDescent="0.25">
      <c r="A201" s="31" t="s">
        <v>105</v>
      </c>
      <c r="B201" s="15" t="s">
        <v>219</v>
      </c>
      <c r="C201" s="9">
        <v>58.4</v>
      </c>
      <c r="D201" s="10">
        <v>87</v>
      </c>
      <c r="E201" s="9">
        <v>1.4897260273972603</v>
      </c>
      <c r="F201" s="10">
        <v>30</v>
      </c>
    </row>
    <row r="202" spans="1:6" x14ac:dyDescent="0.25">
      <c r="A202" s="31" t="s">
        <v>107</v>
      </c>
      <c r="B202" s="15" t="s">
        <v>220</v>
      </c>
      <c r="C202" s="9">
        <v>54.62</v>
      </c>
      <c r="D202" s="10">
        <v>101</v>
      </c>
      <c r="E202" s="9">
        <v>1.8491395093372391</v>
      </c>
      <c r="F202" s="10">
        <v>5</v>
      </c>
    </row>
    <row r="203" spans="1:6" x14ac:dyDescent="0.25">
      <c r="A203" s="31" t="s">
        <v>109</v>
      </c>
      <c r="B203" s="15" t="s">
        <v>221</v>
      </c>
      <c r="C203" s="9">
        <v>81</v>
      </c>
      <c r="D203" s="10">
        <v>182</v>
      </c>
      <c r="E203" s="9">
        <v>2.2469135802469138</v>
      </c>
      <c r="F203" s="10">
        <v>63</v>
      </c>
    </row>
    <row r="204" spans="1:6" x14ac:dyDescent="0.25">
      <c r="A204" s="31" t="s">
        <v>111</v>
      </c>
      <c r="B204" s="15" t="s">
        <v>222</v>
      </c>
      <c r="C204" s="9">
        <v>32.700000000000003</v>
      </c>
      <c r="D204" s="10">
        <v>74</v>
      </c>
      <c r="E204" s="9">
        <v>2.2629969418960241</v>
      </c>
      <c r="F204" s="10">
        <v>20</v>
      </c>
    </row>
    <row r="205" spans="1:6" x14ac:dyDescent="0.25">
      <c r="A205" s="31" t="s">
        <v>113</v>
      </c>
      <c r="B205" s="15" t="s">
        <v>223</v>
      </c>
      <c r="C205" s="9">
        <v>75.17</v>
      </c>
      <c r="D205" s="10">
        <v>166</v>
      </c>
      <c r="E205" s="9">
        <v>2.2083277903418916</v>
      </c>
      <c r="F205" s="10">
        <v>40</v>
      </c>
    </row>
    <row r="206" spans="1:6" x14ac:dyDescent="0.25">
      <c r="A206" s="31" t="s">
        <v>114</v>
      </c>
      <c r="B206" s="15" t="s">
        <v>224</v>
      </c>
      <c r="C206" s="9">
        <v>70.2</v>
      </c>
      <c r="D206" s="10">
        <v>125</v>
      </c>
      <c r="E206" s="9">
        <v>1.7806267806267806</v>
      </c>
      <c r="F206" s="10">
        <v>40</v>
      </c>
    </row>
    <row r="207" spans="1:6" x14ac:dyDescent="0.25">
      <c r="A207" s="31" t="s">
        <v>115</v>
      </c>
      <c r="B207" s="15" t="s">
        <v>225</v>
      </c>
      <c r="C207" s="9">
        <v>79.17</v>
      </c>
      <c r="D207" s="10">
        <v>112</v>
      </c>
      <c r="E207" s="9">
        <v>1.4146772767462423</v>
      </c>
      <c r="F207" s="10">
        <v>30</v>
      </c>
    </row>
    <row r="208" spans="1:6" x14ac:dyDescent="0.25">
      <c r="A208" s="31" t="s">
        <v>74</v>
      </c>
      <c r="B208" s="15" t="s">
        <v>226</v>
      </c>
      <c r="C208" s="9">
        <v>156.9</v>
      </c>
      <c r="D208" s="10">
        <v>251</v>
      </c>
      <c r="E208" s="9">
        <v>1.5997450605481198</v>
      </c>
      <c r="F208" s="10">
        <v>62</v>
      </c>
    </row>
    <row r="209" spans="1:6" x14ac:dyDescent="0.25">
      <c r="A209" s="31" t="s">
        <v>116</v>
      </c>
      <c r="B209" s="15" t="s">
        <v>367</v>
      </c>
      <c r="C209" s="9">
        <v>17</v>
      </c>
      <c r="D209" s="10">
        <v>10</v>
      </c>
      <c r="E209" s="9">
        <v>0.58823529411764708</v>
      </c>
      <c r="F209" s="10">
        <v>0</v>
      </c>
    </row>
    <row r="210" spans="1:6" x14ac:dyDescent="0.25">
      <c r="A210" s="31" t="s">
        <v>118</v>
      </c>
      <c r="B210" s="14" t="s">
        <v>11</v>
      </c>
      <c r="C210" s="33">
        <f>SUM(C211:C217)</f>
        <v>738.75</v>
      </c>
      <c r="D210" s="34">
        <f>SUM(D211:D217)</f>
        <v>491</v>
      </c>
      <c r="E210" s="9">
        <v>0.66463620981387483</v>
      </c>
      <c r="F210" s="10">
        <f>SUM(F211:F217)</f>
        <v>140</v>
      </c>
    </row>
    <row r="211" spans="1:6" x14ac:dyDescent="0.25">
      <c r="A211" s="31" t="s">
        <v>368</v>
      </c>
      <c r="B211" s="8" t="s">
        <v>267</v>
      </c>
      <c r="C211" s="9">
        <v>90.47</v>
      </c>
      <c r="D211" s="10">
        <v>82</v>
      </c>
      <c r="E211" s="9">
        <v>0.90637780479717034</v>
      </c>
      <c r="F211" s="10">
        <v>25</v>
      </c>
    </row>
    <row r="212" spans="1:6" x14ac:dyDescent="0.25">
      <c r="A212" s="31" t="s">
        <v>369</v>
      </c>
      <c r="B212" s="8" t="s">
        <v>313</v>
      </c>
      <c r="C212" s="9">
        <v>53.4</v>
      </c>
      <c r="D212" s="10">
        <v>49</v>
      </c>
      <c r="E212" s="9">
        <v>0.91760299625468167</v>
      </c>
      <c r="F212" s="10">
        <v>15</v>
      </c>
    </row>
    <row r="213" spans="1:6" x14ac:dyDescent="0.25">
      <c r="A213" s="31" t="s">
        <v>370</v>
      </c>
      <c r="B213" s="8" t="s">
        <v>268</v>
      </c>
      <c r="C213" s="9">
        <v>124.88</v>
      </c>
      <c r="D213" s="10">
        <v>114</v>
      </c>
      <c r="E213" s="9">
        <v>0.91287636130685457</v>
      </c>
      <c r="F213" s="10">
        <v>30</v>
      </c>
    </row>
    <row r="214" spans="1:6" x14ac:dyDescent="0.25">
      <c r="A214" s="31" t="s">
        <v>371</v>
      </c>
      <c r="B214" s="8" t="s">
        <v>269</v>
      </c>
      <c r="C214" s="9">
        <v>90</v>
      </c>
      <c r="D214" s="10">
        <v>82</v>
      </c>
      <c r="E214" s="9">
        <v>0.91111111111111109</v>
      </c>
      <c r="F214" s="10">
        <v>25</v>
      </c>
    </row>
    <row r="215" spans="1:6" ht="15.75" customHeight="1" x14ac:dyDescent="0.25">
      <c r="A215" s="31" t="s">
        <v>372</v>
      </c>
      <c r="B215" s="8" t="s">
        <v>270</v>
      </c>
      <c r="C215" s="9">
        <v>60</v>
      </c>
      <c r="D215" s="10">
        <v>55</v>
      </c>
      <c r="E215" s="9">
        <v>0.91666666666666663</v>
      </c>
      <c r="F215" s="10">
        <v>15</v>
      </c>
    </row>
    <row r="216" spans="1:6" ht="24.75" customHeight="1" x14ac:dyDescent="0.25">
      <c r="A216" s="31" t="s">
        <v>373</v>
      </c>
      <c r="B216" s="8" t="s">
        <v>271</v>
      </c>
      <c r="C216" s="9">
        <v>200</v>
      </c>
      <c r="D216" s="10">
        <v>0</v>
      </c>
      <c r="E216" s="9">
        <v>0</v>
      </c>
      <c r="F216" s="10">
        <v>0</v>
      </c>
    </row>
    <row r="217" spans="1:6" x14ac:dyDescent="0.25">
      <c r="A217" s="31" t="s">
        <v>374</v>
      </c>
      <c r="B217" s="8" t="s">
        <v>314</v>
      </c>
      <c r="C217" s="9">
        <v>120</v>
      </c>
      <c r="D217" s="10">
        <v>109</v>
      </c>
      <c r="E217" s="9">
        <v>0.90833333333333333</v>
      </c>
      <c r="F217" s="10">
        <v>30</v>
      </c>
    </row>
    <row r="218" spans="1:6" x14ac:dyDescent="0.25">
      <c r="A218" s="31" t="s">
        <v>19</v>
      </c>
      <c r="B218" s="19" t="s">
        <v>8</v>
      </c>
      <c r="C218" s="33">
        <f>SUM(C219:C226)</f>
        <v>1406.07</v>
      </c>
      <c r="D218" s="34">
        <f t="shared" ref="D218" si="0">SUM(D219:D226)</f>
        <v>552</v>
      </c>
      <c r="E218" s="9">
        <v>0.39258358403208948</v>
      </c>
      <c r="F218" s="10">
        <f>SUM(F219:F226)</f>
        <v>106</v>
      </c>
    </row>
    <row r="219" spans="1:6" ht="25.5" x14ac:dyDescent="0.25">
      <c r="A219" s="31">
        <v>1</v>
      </c>
      <c r="B219" s="15" t="s">
        <v>315</v>
      </c>
      <c r="C219" s="9">
        <v>0</v>
      </c>
      <c r="D219" s="10">
        <v>0</v>
      </c>
      <c r="E219" s="9">
        <v>0</v>
      </c>
      <c r="F219" s="10">
        <v>0</v>
      </c>
    </row>
    <row r="220" spans="1:6" x14ac:dyDescent="0.25">
      <c r="A220" s="31">
        <v>2</v>
      </c>
      <c r="B220" s="15" t="s">
        <v>227</v>
      </c>
      <c r="C220" s="9">
        <v>493.3</v>
      </c>
      <c r="D220" s="10">
        <v>220</v>
      </c>
      <c r="E220" s="9">
        <v>0.4459760794648287</v>
      </c>
      <c r="F220" s="10">
        <v>55</v>
      </c>
    </row>
    <row r="221" spans="1:6" x14ac:dyDescent="0.25">
      <c r="A221" s="31">
        <v>3</v>
      </c>
      <c r="B221" s="15" t="s">
        <v>228</v>
      </c>
      <c r="C221" s="9">
        <v>70</v>
      </c>
      <c r="D221" s="10">
        <v>40</v>
      </c>
      <c r="E221" s="9">
        <v>0.5714285714285714</v>
      </c>
      <c r="F221" s="10">
        <v>10</v>
      </c>
    </row>
    <row r="222" spans="1:6" x14ac:dyDescent="0.25">
      <c r="A222" s="31">
        <v>4</v>
      </c>
      <c r="B222" s="15" t="s">
        <v>229</v>
      </c>
      <c r="C222" s="9">
        <v>0</v>
      </c>
      <c r="D222" s="10">
        <v>0</v>
      </c>
      <c r="E222" s="9">
        <v>0</v>
      </c>
      <c r="F222" s="10">
        <v>0</v>
      </c>
    </row>
    <row r="223" spans="1:6" x14ac:dyDescent="0.25">
      <c r="A223" s="31">
        <v>5</v>
      </c>
      <c r="B223" s="15" t="s">
        <v>230</v>
      </c>
      <c r="C223" s="9">
        <v>73.099999999999994</v>
      </c>
      <c r="D223" s="10">
        <v>44</v>
      </c>
      <c r="E223" s="9">
        <v>0.60191518467852256</v>
      </c>
      <c r="F223" s="10">
        <v>0</v>
      </c>
    </row>
    <row r="224" spans="1:6" x14ac:dyDescent="0.25">
      <c r="A224" s="31">
        <v>6</v>
      </c>
      <c r="B224" s="15" t="s">
        <v>231</v>
      </c>
      <c r="C224" s="9">
        <v>345.37</v>
      </c>
      <c r="D224" s="10">
        <v>138</v>
      </c>
      <c r="E224" s="9">
        <v>0.39957147407128585</v>
      </c>
      <c r="F224" s="10">
        <v>41</v>
      </c>
    </row>
    <row r="225" spans="1:6" x14ac:dyDescent="0.25">
      <c r="A225" s="31">
        <v>7</v>
      </c>
      <c r="B225" s="15" t="s">
        <v>375</v>
      </c>
      <c r="C225" s="9">
        <v>424.3</v>
      </c>
      <c r="D225" s="10">
        <v>110</v>
      </c>
      <c r="E225" s="9">
        <v>0.25925053028517558</v>
      </c>
      <c r="F225" s="10">
        <v>0</v>
      </c>
    </row>
    <row r="226" spans="1:6" x14ac:dyDescent="0.25">
      <c r="A226" s="31" t="s">
        <v>111</v>
      </c>
      <c r="B226" s="14" t="s">
        <v>11</v>
      </c>
      <c r="C226" s="33">
        <f>SUM(C227:C229)</f>
        <v>0</v>
      </c>
      <c r="D226" s="34">
        <f t="shared" ref="D226" si="1">SUM(D227:D229)</f>
        <v>0</v>
      </c>
      <c r="E226" s="9">
        <v>0</v>
      </c>
      <c r="F226" s="34">
        <f>SUM(F227:F229)</f>
        <v>0</v>
      </c>
    </row>
    <row r="227" spans="1:6" x14ac:dyDescent="0.25">
      <c r="A227" s="31" t="s">
        <v>22</v>
      </c>
      <c r="B227" s="15" t="s">
        <v>272</v>
      </c>
      <c r="C227" s="33">
        <v>0</v>
      </c>
      <c r="D227" s="34">
        <v>0</v>
      </c>
      <c r="E227" s="9">
        <v>0</v>
      </c>
      <c r="F227" s="10">
        <v>0</v>
      </c>
    </row>
    <row r="228" spans="1:6" x14ac:dyDescent="0.25">
      <c r="A228" s="31" t="s">
        <v>23</v>
      </c>
      <c r="B228" s="15" t="s">
        <v>273</v>
      </c>
      <c r="C228" s="33">
        <v>0</v>
      </c>
      <c r="D228" s="34">
        <v>0</v>
      </c>
      <c r="E228" s="17">
        <v>0</v>
      </c>
      <c r="F228" s="10">
        <v>0</v>
      </c>
    </row>
    <row r="229" spans="1:6" x14ac:dyDescent="0.25">
      <c r="A229" s="31" t="s">
        <v>24</v>
      </c>
      <c r="B229" s="15" t="s">
        <v>274</v>
      </c>
      <c r="C229" s="33">
        <v>0</v>
      </c>
      <c r="D229" s="34">
        <v>0</v>
      </c>
      <c r="E229" s="17">
        <v>0</v>
      </c>
      <c r="F229" s="10">
        <v>0</v>
      </c>
    </row>
    <row r="230" spans="1:6" x14ac:dyDescent="0.25">
      <c r="A230" s="31" t="s">
        <v>20</v>
      </c>
      <c r="B230" s="14" t="s">
        <v>9</v>
      </c>
      <c r="C230" s="9">
        <f>SUM(C231:C235)</f>
        <v>4377.7740000000003</v>
      </c>
      <c r="D230" s="10">
        <f>SUM(D231:D235)</f>
        <v>3619</v>
      </c>
      <c r="E230" s="17">
        <v>0.82667584027864383</v>
      </c>
      <c r="F230" s="10">
        <f>SUM(F231:F235)</f>
        <v>884</v>
      </c>
    </row>
    <row r="231" spans="1:6" ht="25.5" x14ac:dyDescent="0.25">
      <c r="A231" s="34">
        <v>1</v>
      </c>
      <c r="B231" s="8" t="s">
        <v>316</v>
      </c>
      <c r="C231" s="9">
        <v>319</v>
      </c>
      <c r="D231" s="10">
        <v>536</v>
      </c>
      <c r="E231" s="17">
        <v>1.6802507836990597</v>
      </c>
      <c r="F231" s="10">
        <v>157</v>
      </c>
    </row>
    <row r="232" spans="1:6" x14ac:dyDescent="0.25">
      <c r="A232" s="34">
        <v>2</v>
      </c>
      <c r="B232" s="8" t="s">
        <v>232</v>
      </c>
      <c r="C232" s="9">
        <v>45.6</v>
      </c>
      <c r="D232" s="10">
        <v>77</v>
      </c>
      <c r="E232" s="9">
        <v>1.6885964912280702</v>
      </c>
      <c r="F232" s="10">
        <v>26</v>
      </c>
    </row>
    <row r="233" spans="1:6" x14ac:dyDescent="0.25">
      <c r="A233" s="34">
        <v>3</v>
      </c>
      <c r="B233" s="15" t="s">
        <v>376</v>
      </c>
      <c r="C233" s="33">
        <v>942.774</v>
      </c>
      <c r="D233" s="10">
        <v>405</v>
      </c>
      <c r="E233" s="9">
        <v>0.4295833359850823</v>
      </c>
      <c r="F233" s="10">
        <v>141</v>
      </c>
    </row>
    <row r="234" spans="1:6" x14ac:dyDescent="0.25">
      <c r="A234" s="34">
        <v>4</v>
      </c>
      <c r="B234" s="8" t="s">
        <v>233</v>
      </c>
      <c r="C234" s="9">
        <v>120</v>
      </c>
      <c r="D234" s="10">
        <v>170</v>
      </c>
      <c r="E234" s="9">
        <v>1.4166666666666667</v>
      </c>
      <c r="F234" s="10">
        <v>50</v>
      </c>
    </row>
    <row r="235" spans="1:6" x14ac:dyDescent="0.25">
      <c r="A235" s="31" t="s">
        <v>105</v>
      </c>
      <c r="B235" s="14" t="s">
        <v>11</v>
      </c>
      <c r="C235" s="33">
        <f>SUM(C236:C251)</f>
        <v>2950.4</v>
      </c>
      <c r="D235" s="34">
        <f>SUM(D236:D251)</f>
        <v>2431</v>
      </c>
      <c r="E235" s="9">
        <v>0.82395607375271152</v>
      </c>
      <c r="F235" s="10">
        <f>SUM(F236:F251)</f>
        <v>510</v>
      </c>
    </row>
    <row r="236" spans="1:6" x14ac:dyDescent="0.25">
      <c r="A236" s="31" t="s">
        <v>377</v>
      </c>
      <c r="B236" s="8" t="s">
        <v>317</v>
      </c>
      <c r="C236" s="33">
        <v>205</v>
      </c>
      <c r="D236" s="34">
        <v>172</v>
      </c>
      <c r="E236" s="9">
        <v>0.83902439024390241</v>
      </c>
      <c r="F236" s="10">
        <v>40</v>
      </c>
    </row>
    <row r="237" spans="1:6" x14ac:dyDescent="0.25">
      <c r="A237" s="31" t="s">
        <v>378</v>
      </c>
      <c r="B237" s="8" t="s">
        <v>318</v>
      </c>
      <c r="C237" s="33">
        <v>15.3</v>
      </c>
      <c r="D237" s="34">
        <v>13</v>
      </c>
      <c r="E237" s="9">
        <v>0.84967320261437906</v>
      </c>
      <c r="F237" s="10">
        <v>0</v>
      </c>
    </row>
    <row r="238" spans="1:6" x14ac:dyDescent="0.25">
      <c r="A238" s="31" t="s">
        <v>379</v>
      </c>
      <c r="B238" s="8" t="s">
        <v>275</v>
      </c>
      <c r="C238" s="33">
        <v>150.1</v>
      </c>
      <c r="D238" s="34">
        <v>126</v>
      </c>
      <c r="E238" s="9">
        <v>0.83944037308461028</v>
      </c>
      <c r="F238" s="10">
        <v>25</v>
      </c>
    </row>
    <row r="239" spans="1:6" x14ac:dyDescent="0.25">
      <c r="A239" s="31" t="s">
        <v>380</v>
      </c>
      <c r="B239" s="8" t="s">
        <v>234</v>
      </c>
      <c r="C239" s="33">
        <v>254</v>
      </c>
      <c r="D239" s="34">
        <v>213</v>
      </c>
      <c r="E239" s="9">
        <v>0.83858267716535428</v>
      </c>
      <c r="F239" s="10">
        <v>45</v>
      </c>
    </row>
    <row r="240" spans="1:6" x14ac:dyDescent="0.25">
      <c r="A240" s="31" t="s">
        <v>381</v>
      </c>
      <c r="B240" s="15" t="s">
        <v>276</v>
      </c>
      <c r="C240" s="33">
        <v>350</v>
      </c>
      <c r="D240" s="34">
        <v>294</v>
      </c>
      <c r="E240" s="9">
        <v>0.84</v>
      </c>
      <c r="F240" s="10">
        <v>60</v>
      </c>
    </row>
    <row r="241" spans="1:6" x14ac:dyDescent="0.25">
      <c r="A241" s="31" t="s">
        <v>382</v>
      </c>
      <c r="B241" s="15" t="s">
        <v>319</v>
      </c>
      <c r="C241" s="33">
        <v>110</v>
      </c>
      <c r="D241" s="34">
        <v>92</v>
      </c>
      <c r="E241" s="9">
        <v>0.83636363636363631</v>
      </c>
      <c r="F241" s="10">
        <v>25</v>
      </c>
    </row>
    <row r="242" spans="1:6" x14ac:dyDescent="0.25">
      <c r="A242" s="31" t="s">
        <v>383</v>
      </c>
      <c r="B242" s="15" t="s">
        <v>235</v>
      </c>
      <c r="C242" s="33">
        <v>200</v>
      </c>
      <c r="D242" s="34">
        <v>168</v>
      </c>
      <c r="E242" s="9">
        <v>0.84</v>
      </c>
      <c r="F242" s="10">
        <v>40</v>
      </c>
    </row>
    <row r="243" spans="1:6" x14ac:dyDescent="0.25">
      <c r="A243" s="31" t="s">
        <v>384</v>
      </c>
      <c r="B243" s="15" t="s">
        <v>320</v>
      </c>
      <c r="C243" s="33">
        <v>400</v>
      </c>
      <c r="D243" s="34">
        <v>336</v>
      </c>
      <c r="E243" s="9">
        <v>0.84</v>
      </c>
      <c r="F243" s="10">
        <v>60</v>
      </c>
    </row>
    <row r="244" spans="1:6" x14ac:dyDescent="0.25">
      <c r="A244" s="31" t="s">
        <v>385</v>
      </c>
      <c r="B244" s="15" t="s">
        <v>321</v>
      </c>
      <c r="C244" s="33">
        <v>120</v>
      </c>
      <c r="D244" s="34">
        <v>101</v>
      </c>
      <c r="E244" s="9">
        <v>0.84166666666666667</v>
      </c>
      <c r="F244" s="10">
        <v>30</v>
      </c>
    </row>
    <row r="245" spans="1:6" x14ac:dyDescent="0.25">
      <c r="A245" s="31" t="s">
        <v>386</v>
      </c>
      <c r="B245" s="15" t="s">
        <v>322</v>
      </c>
      <c r="C245" s="33">
        <v>171</v>
      </c>
      <c r="D245" s="34">
        <v>97</v>
      </c>
      <c r="E245" s="9">
        <v>0.56725146198830412</v>
      </c>
      <c r="F245" s="10">
        <v>20</v>
      </c>
    </row>
    <row r="246" spans="1:6" x14ac:dyDescent="0.25">
      <c r="A246" s="31" t="s">
        <v>387</v>
      </c>
      <c r="B246" s="15" t="s">
        <v>277</v>
      </c>
      <c r="C246" s="33">
        <v>150</v>
      </c>
      <c r="D246" s="34">
        <v>126</v>
      </c>
      <c r="E246" s="9">
        <v>0.84</v>
      </c>
      <c r="F246" s="10">
        <v>25</v>
      </c>
    </row>
    <row r="247" spans="1:6" x14ac:dyDescent="0.25">
      <c r="A247" s="31" t="s">
        <v>388</v>
      </c>
      <c r="B247" s="15" t="s">
        <v>278</v>
      </c>
      <c r="C247" s="9">
        <v>160</v>
      </c>
      <c r="D247" s="34">
        <v>134</v>
      </c>
      <c r="E247" s="9">
        <v>0.83750000000000002</v>
      </c>
      <c r="F247" s="10">
        <v>25</v>
      </c>
    </row>
    <row r="248" spans="1:6" x14ac:dyDescent="0.25">
      <c r="A248" s="31" t="s">
        <v>389</v>
      </c>
      <c r="B248" s="15" t="s">
        <v>323</v>
      </c>
      <c r="C248" s="33">
        <v>20</v>
      </c>
      <c r="D248" s="34">
        <v>17</v>
      </c>
      <c r="E248" s="9">
        <v>0.85</v>
      </c>
      <c r="F248" s="10">
        <v>0</v>
      </c>
    </row>
    <row r="249" spans="1:6" x14ac:dyDescent="0.25">
      <c r="A249" s="31" t="s">
        <v>390</v>
      </c>
      <c r="B249" s="15" t="s">
        <v>324</v>
      </c>
      <c r="C249" s="9">
        <v>250</v>
      </c>
      <c r="D249" s="10">
        <v>210</v>
      </c>
      <c r="E249" s="9">
        <v>0.84</v>
      </c>
      <c r="F249" s="10">
        <v>45</v>
      </c>
    </row>
    <row r="250" spans="1:6" x14ac:dyDescent="0.25">
      <c r="A250" s="31" t="s">
        <v>391</v>
      </c>
      <c r="B250" s="15" t="s">
        <v>279</v>
      </c>
      <c r="C250" s="33">
        <v>350</v>
      </c>
      <c r="D250" s="10">
        <v>294</v>
      </c>
      <c r="E250" s="9">
        <v>0.84</v>
      </c>
      <c r="F250" s="10">
        <v>60</v>
      </c>
    </row>
    <row r="251" spans="1:6" x14ac:dyDescent="0.25">
      <c r="A251" s="31" t="s">
        <v>392</v>
      </c>
      <c r="B251" s="15" t="s">
        <v>280</v>
      </c>
      <c r="C251" s="33">
        <v>45</v>
      </c>
      <c r="D251" s="10">
        <v>38</v>
      </c>
      <c r="E251" s="9">
        <v>0.84444444444444444</v>
      </c>
      <c r="F251" s="10">
        <v>10</v>
      </c>
    </row>
    <row r="252" spans="1:6" x14ac:dyDescent="0.25">
      <c r="A252" s="31" t="s">
        <v>21</v>
      </c>
      <c r="B252" s="14" t="s">
        <v>10</v>
      </c>
      <c r="C252" s="33">
        <f>SUM(C253:C292)</f>
        <v>3677.8999999999992</v>
      </c>
      <c r="D252" s="34">
        <f>SUM(D253:D292)</f>
        <v>12393</v>
      </c>
      <c r="E252" s="9">
        <v>3.3695859050001369</v>
      </c>
      <c r="F252" s="10">
        <f>SUM(F253:F292)</f>
        <v>3761</v>
      </c>
    </row>
    <row r="253" spans="1:6" x14ac:dyDescent="0.25">
      <c r="A253" s="31" t="s">
        <v>28</v>
      </c>
      <c r="B253" s="8" t="s">
        <v>325</v>
      </c>
      <c r="C253" s="9">
        <v>97.1</v>
      </c>
      <c r="D253" s="10">
        <v>248</v>
      </c>
      <c r="E253" s="9">
        <v>2.5540679711637488</v>
      </c>
      <c r="F253" s="10">
        <v>75</v>
      </c>
    </row>
    <row r="254" spans="1:6" x14ac:dyDescent="0.25">
      <c r="A254" s="31" t="s">
        <v>100</v>
      </c>
      <c r="B254" s="8" t="s">
        <v>236</v>
      </c>
      <c r="C254" s="9">
        <v>75.599999999999994</v>
      </c>
      <c r="D254" s="10">
        <v>158</v>
      </c>
      <c r="E254" s="9">
        <v>2.0899470899470902</v>
      </c>
      <c r="F254" s="10">
        <v>55</v>
      </c>
    </row>
    <row r="255" spans="1:6" x14ac:dyDescent="0.25">
      <c r="A255" s="31" t="s">
        <v>101</v>
      </c>
      <c r="B255" s="8" t="s">
        <v>237</v>
      </c>
      <c r="C255" s="9">
        <v>68.97</v>
      </c>
      <c r="D255" s="10">
        <v>173</v>
      </c>
      <c r="E255" s="9">
        <v>2.5083369580977237</v>
      </c>
      <c r="F255" s="10">
        <v>60</v>
      </c>
    </row>
    <row r="256" spans="1:6" x14ac:dyDescent="0.25">
      <c r="A256" s="31" t="s">
        <v>103</v>
      </c>
      <c r="B256" s="8" t="s">
        <v>238</v>
      </c>
      <c r="C256" s="9">
        <v>52.64</v>
      </c>
      <c r="D256" s="10">
        <v>106</v>
      </c>
      <c r="E256" s="9">
        <v>2.0136778115501519</v>
      </c>
      <c r="F256" s="10">
        <v>37</v>
      </c>
    </row>
    <row r="257" spans="1:6" x14ac:dyDescent="0.25">
      <c r="A257" s="31" t="s">
        <v>105</v>
      </c>
      <c r="B257" s="8" t="s">
        <v>239</v>
      </c>
      <c r="C257" s="9">
        <v>67.73</v>
      </c>
      <c r="D257" s="10">
        <v>159</v>
      </c>
      <c r="E257" s="9">
        <v>2.3475564742359367</v>
      </c>
      <c r="F257" s="10">
        <v>55</v>
      </c>
    </row>
    <row r="258" spans="1:6" x14ac:dyDescent="0.25">
      <c r="A258" s="31" t="s">
        <v>107</v>
      </c>
      <c r="B258" s="8" t="s">
        <v>326</v>
      </c>
      <c r="C258" s="9">
        <v>127.16</v>
      </c>
      <c r="D258" s="10">
        <v>289</v>
      </c>
      <c r="E258" s="9">
        <v>2.2727272727272729</v>
      </c>
      <c r="F258" s="10">
        <v>72</v>
      </c>
    </row>
    <row r="259" spans="1:6" x14ac:dyDescent="0.25">
      <c r="A259" s="31" t="s">
        <v>109</v>
      </c>
      <c r="B259" s="8" t="s">
        <v>240</v>
      </c>
      <c r="C259" s="9">
        <v>36.200000000000003</v>
      </c>
      <c r="D259" s="10">
        <v>87</v>
      </c>
      <c r="E259" s="9">
        <v>2.4033149171270716</v>
      </c>
      <c r="F259" s="10">
        <v>22</v>
      </c>
    </row>
    <row r="260" spans="1:6" x14ac:dyDescent="0.25">
      <c r="A260" s="31" t="s">
        <v>111</v>
      </c>
      <c r="B260" s="8" t="s">
        <v>241</v>
      </c>
      <c r="C260" s="9">
        <v>180.3</v>
      </c>
      <c r="D260" s="10">
        <v>680</v>
      </c>
      <c r="E260" s="9">
        <v>3.7714919578480308</v>
      </c>
      <c r="F260" s="10">
        <v>238</v>
      </c>
    </row>
    <row r="261" spans="1:6" x14ac:dyDescent="0.25">
      <c r="A261" s="31" t="s">
        <v>113</v>
      </c>
      <c r="B261" s="8" t="s">
        <v>242</v>
      </c>
      <c r="C261" s="9">
        <v>25.8</v>
      </c>
      <c r="D261" s="10">
        <v>100</v>
      </c>
      <c r="E261" s="9">
        <v>3.8759689922480618</v>
      </c>
      <c r="F261" s="10">
        <v>30</v>
      </c>
    </row>
    <row r="262" spans="1:6" x14ac:dyDescent="0.25">
      <c r="A262" s="31" t="s">
        <v>114</v>
      </c>
      <c r="B262" s="8" t="s">
        <v>243</v>
      </c>
      <c r="C262" s="9">
        <v>73.900000000000006</v>
      </c>
      <c r="D262" s="10">
        <v>220</v>
      </c>
      <c r="E262" s="9">
        <v>2.976995940460081</v>
      </c>
      <c r="F262" s="10">
        <v>50</v>
      </c>
    </row>
    <row r="263" spans="1:6" x14ac:dyDescent="0.25">
      <c r="A263" s="31" t="s">
        <v>115</v>
      </c>
      <c r="B263" s="15" t="s">
        <v>244</v>
      </c>
      <c r="C263" s="9">
        <v>54.8</v>
      </c>
      <c r="D263" s="10">
        <v>180</v>
      </c>
      <c r="E263" s="9">
        <v>3.2846715328467155</v>
      </c>
      <c r="F263" s="10">
        <v>40</v>
      </c>
    </row>
    <row r="264" spans="1:6" x14ac:dyDescent="0.25">
      <c r="A264" s="31" t="s">
        <v>74</v>
      </c>
      <c r="B264" s="8" t="s">
        <v>245</v>
      </c>
      <c r="C264" s="9">
        <v>40.200000000000003</v>
      </c>
      <c r="D264" s="10">
        <v>175</v>
      </c>
      <c r="E264" s="9">
        <v>4.3532338308457712</v>
      </c>
      <c r="F264" s="10">
        <v>60</v>
      </c>
    </row>
    <row r="265" spans="1:6" x14ac:dyDescent="0.25">
      <c r="A265" s="31" t="s">
        <v>116</v>
      </c>
      <c r="B265" s="8" t="s">
        <v>246</v>
      </c>
      <c r="C265" s="9">
        <v>55.14</v>
      </c>
      <c r="D265" s="10">
        <v>246</v>
      </c>
      <c r="E265" s="9">
        <v>4.4613710554951034</v>
      </c>
      <c r="F265" s="10">
        <v>0</v>
      </c>
    </row>
    <row r="266" spans="1:6" x14ac:dyDescent="0.25">
      <c r="A266" s="31" t="s">
        <v>118</v>
      </c>
      <c r="B266" s="8" t="s">
        <v>247</v>
      </c>
      <c r="C266" s="9">
        <v>23.43</v>
      </c>
      <c r="D266" s="10">
        <v>75</v>
      </c>
      <c r="E266" s="9">
        <v>3.2010243277848911</v>
      </c>
      <c r="F266" s="10">
        <v>22</v>
      </c>
    </row>
    <row r="267" spans="1:6" ht="25.5" x14ac:dyDescent="0.25">
      <c r="A267" s="31" t="s">
        <v>120</v>
      </c>
      <c r="B267" s="8" t="s">
        <v>327</v>
      </c>
      <c r="C267" s="9">
        <v>56.7</v>
      </c>
      <c r="D267" s="10">
        <v>172</v>
      </c>
      <c r="E267" s="9">
        <v>3.0335097001763667</v>
      </c>
      <c r="F267" s="10">
        <v>30</v>
      </c>
    </row>
    <row r="268" spans="1:6" x14ac:dyDescent="0.25">
      <c r="A268" s="31" t="s">
        <v>122</v>
      </c>
      <c r="B268" s="8" t="s">
        <v>248</v>
      </c>
      <c r="C268" s="9">
        <v>31</v>
      </c>
      <c r="D268" s="10">
        <v>139</v>
      </c>
      <c r="E268" s="9">
        <v>4.4838709677419351</v>
      </c>
      <c r="F268" s="10">
        <v>48</v>
      </c>
    </row>
    <row r="269" spans="1:6" x14ac:dyDescent="0.25">
      <c r="A269" s="31" t="s">
        <v>124</v>
      </c>
      <c r="B269" s="8" t="s">
        <v>328</v>
      </c>
      <c r="C269" s="9">
        <v>155.1</v>
      </c>
      <c r="D269" s="10">
        <v>600</v>
      </c>
      <c r="E269" s="9">
        <v>3.8684719535783367</v>
      </c>
      <c r="F269" s="10">
        <v>210</v>
      </c>
    </row>
    <row r="270" spans="1:6" ht="25.5" x14ac:dyDescent="0.25">
      <c r="A270" s="31" t="s">
        <v>126</v>
      </c>
      <c r="B270" s="8" t="s">
        <v>329</v>
      </c>
      <c r="C270" s="9">
        <v>81.7</v>
      </c>
      <c r="D270" s="10">
        <v>292</v>
      </c>
      <c r="E270" s="9">
        <v>3.5740514075887391</v>
      </c>
      <c r="F270" s="10">
        <v>102</v>
      </c>
    </row>
    <row r="271" spans="1:6" ht="25.5" x14ac:dyDescent="0.25">
      <c r="A271" s="31" t="s">
        <v>128</v>
      </c>
      <c r="B271" s="8" t="s">
        <v>330</v>
      </c>
      <c r="C271" s="9">
        <v>267.3</v>
      </c>
      <c r="D271" s="10">
        <v>950</v>
      </c>
      <c r="E271" s="9">
        <v>3.554059109614665</v>
      </c>
      <c r="F271" s="10">
        <v>332</v>
      </c>
    </row>
    <row r="272" spans="1:6" ht="25.5" x14ac:dyDescent="0.25">
      <c r="A272" s="31" t="s">
        <v>130</v>
      </c>
      <c r="B272" s="8" t="s">
        <v>249</v>
      </c>
      <c r="C272" s="9">
        <v>58</v>
      </c>
      <c r="D272" s="10">
        <v>206</v>
      </c>
      <c r="E272" s="9">
        <v>3.5517241379310347</v>
      </c>
      <c r="F272" s="10">
        <v>72</v>
      </c>
    </row>
    <row r="273" spans="1:6" ht="25.5" x14ac:dyDescent="0.25">
      <c r="A273" s="31" t="s">
        <v>132</v>
      </c>
      <c r="B273" s="8" t="s">
        <v>331</v>
      </c>
      <c r="C273" s="9">
        <v>188.1</v>
      </c>
      <c r="D273" s="10">
        <v>670</v>
      </c>
      <c r="E273" s="9">
        <v>3.5619351408825093</v>
      </c>
      <c r="F273" s="10">
        <v>234</v>
      </c>
    </row>
    <row r="274" spans="1:6" x14ac:dyDescent="0.25">
      <c r="A274" s="31" t="s">
        <v>134</v>
      </c>
      <c r="B274" s="8" t="s">
        <v>393</v>
      </c>
      <c r="C274" s="9">
        <v>27.3</v>
      </c>
      <c r="D274" s="10">
        <v>97</v>
      </c>
      <c r="E274" s="9">
        <v>3.5531135531135529</v>
      </c>
      <c r="F274" s="10">
        <v>33</v>
      </c>
    </row>
    <row r="275" spans="1:6" ht="25.5" x14ac:dyDescent="0.25">
      <c r="A275" s="31" t="s">
        <v>136</v>
      </c>
      <c r="B275" s="8" t="s">
        <v>394</v>
      </c>
      <c r="C275" s="9">
        <v>78.599999999999994</v>
      </c>
      <c r="D275" s="10">
        <v>279</v>
      </c>
      <c r="E275" s="9">
        <v>3.5496183206106875</v>
      </c>
      <c r="F275" s="10">
        <v>97</v>
      </c>
    </row>
    <row r="276" spans="1:6" x14ac:dyDescent="0.25">
      <c r="A276" s="31" t="s">
        <v>63</v>
      </c>
      <c r="B276" s="8" t="s">
        <v>395</v>
      </c>
      <c r="C276" s="9">
        <v>73.2</v>
      </c>
      <c r="D276" s="10">
        <v>260</v>
      </c>
      <c r="E276" s="9">
        <v>3.5519125683060109</v>
      </c>
      <c r="F276" s="10">
        <v>91</v>
      </c>
    </row>
    <row r="277" spans="1:6" ht="25.5" x14ac:dyDescent="0.25">
      <c r="A277" s="31" t="s">
        <v>192</v>
      </c>
      <c r="B277" s="8" t="s">
        <v>396</v>
      </c>
      <c r="C277" s="9">
        <v>93.2</v>
      </c>
      <c r="D277" s="10">
        <v>331</v>
      </c>
      <c r="E277" s="9">
        <v>3.5515021459227465</v>
      </c>
      <c r="F277" s="10">
        <v>115</v>
      </c>
    </row>
    <row r="278" spans="1:6" x14ac:dyDescent="0.25">
      <c r="A278" s="31" t="s">
        <v>193</v>
      </c>
      <c r="B278" s="8" t="s">
        <v>397</v>
      </c>
      <c r="C278" s="9">
        <v>117.97</v>
      </c>
      <c r="D278" s="10">
        <v>420</v>
      </c>
      <c r="E278" s="9">
        <v>3.56022717640078</v>
      </c>
      <c r="F278" s="10">
        <v>115</v>
      </c>
    </row>
    <row r="279" spans="1:6" ht="25.5" x14ac:dyDescent="0.25">
      <c r="A279" s="31" t="s">
        <v>195</v>
      </c>
      <c r="B279" s="8" t="s">
        <v>332</v>
      </c>
      <c r="C279" s="9">
        <v>191.3</v>
      </c>
      <c r="D279" s="10">
        <v>680</v>
      </c>
      <c r="E279" s="9">
        <v>3.5546262415054883</v>
      </c>
      <c r="F279" s="10">
        <v>238</v>
      </c>
    </row>
    <row r="280" spans="1:6" x14ac:dyDescent="0.25">
      <c r="A280" s="31" t="s">
        <v>197</v>
      </c>
      <c r="B280" s="8" t="s">
        <v>250</v>
      </c>
      <c r="C280" s="9">
        <v>44</v>
      </c>
      <c r="D280" s="10">
        <v>156</v>
      </c>
      <c r="E280" s="9">
        <v>3.5454545454545454</v>
      </c>
      <c r="F280" s="10">
        <v>54</v>
      </c>
    </row>
    <row r="281" spans="1:6" ht="25.5" x14ac:dyDescent="0.25">
      <c r="A281" s="31" t="s">
        <v>199</v>
      </c>
      <c r="B281" s="8" t="s">
        <v>251</v>
      </c>
      <c r="C281" s="9">
        <v>37.6</v>
      </c>
      <c r="D281" s="10">
        <v>132</v>
      </c>
      <c r="E281" s="9">
        <v>3.5106382978723403</v>
      </c>
      <c r="F281" s="10">
        <v>46</v>
      </c>
    </row>
    <row r="282" spans="1:6" x14ac:dyDescent="0.25">
      <c r="A282" s="31" t="s">
        <v>201</v>
      </c>
      <c r="B282" s="8" t="s">
        <v>252</v>
      </c>
      <c r="C282" s="9">
        <v>55.6</v>
      </c>
      <c r="D282" s="10">
        <v>168</v>
      </c>
      <c r="E282" s="9">
        <v>3.0215827338129495</v>
      </c>
      <c r="F282" s="10">
        <v>0</v>
      </c>
    </row>
    <row r="283" spans="1:6" x14ac:dyDescent="0.25">
      <c r="A283" s="31" t="s">
        <v>203</v>
      </c>
      <c r="B283" s="8" t="s">
        <v>253</v>
      </c>
      <c r="C283" s="9">
        <v>78.2</v>
      </c>
      <c r="D283" s="10">
        <v>277</v>
      </c>
      <c r="E283" s="9">
        <v>3.5421994884910486</v>
      </c>
      <c r="F283" s="10">
        <v>94</v>
      </c>
    </row>
    <row r="284" spans="1:6" x14ac:dyDescent="0.25">
      <c r="A284" s="31" t="s">
        <v>205</v>
      </c>
      <c r="B284" s="8" t="s">
        <v>254</v>
      </c>
      <c r="C284" s="9">
        <v>41.3</v>
      </c>
      <c r="D284" s="10">
        <v>146</v>
      </c>
      <c r="E284" s="9">
        <v>3.5351089588377724</v>
      </c>
      <c r="F284" s="10">
        <v>51</v>
      </c>
    </row>
    <row r="285" spans="1:6" x14ac:dyDescent="0.25">
      <c r="A285" s="31" t="s">
        <v>207</v>
      </c>
      <c r="B285" s="8" t="s">
        <v>333</v>
      </c>
      <c r="C285" s="9">
        <v>72.7</v>
      </c>
      <c r="D285" s="10">
        <v>283</v>
      </c>
      <c r="E285" s="9">
        <v>3.8927097661623109</v>
      </c>
      <c r="F285" s="10">
        <v>99</v>
      </c>
    </row>
    <row r="286" spans="1:6" x14ac:dyDescent="0.25">
      <c r="A286" s="31" t="s">
        <v>209</v>
      </c>
      <c r="B286" s="8" t="s">
        <v>256</v>
      </c>
      <c r="C286" s="9">
        <v>50</v>
      </c>
      <c r="D286" s="10">
        <v>224</v>
      </c>
      <c r="E286" s="9">
        <v>4.4800000000000004</v>
      </c>
      <c r="F286" s="10">
        <v>78</v>
      </c>
    </row>
    <row r="287" spans="1:6" x14ac:dyDescent="0.25">
      <c r="A287" s="31" t="s">
        <v>211</v>
      </c>
      <c r="B287" s="8" t="s">
        <v>257</v>
      </c>
      <c r="C287" s="9">
        <v>19.399999999999999</v>
      </c>
      <c r="D287" s="10">
        <v>87</v>
      </c>
      <c r="E287" s="9">
        <v>4.4845360824742269</v>
      </c>
      <c r="F287" s="10">
        <v>30</v>
      </c>
    </row>
    <row r="288" spans="1:6" x14ac:dyDescent="0.25">
      <c r="A288" s="31" t="s">
        <v>212</v>
      </c>
      <c r="B288" s="8" t="s">
        <v>258</v>
      </c>
      <c r="C288" s="9">
        <v>52.6</v>
      </c>
      <c r="D288" s="10">
        <v>167</v>
      </c>
      <c r="E288" s="9">
        <v>3.1749049429657794</v>
      </c>
      <c r="F288" s="10">
        <v>50</v>
      </c>
    </row>
    <row r="289" spans="1:6" x14ac:dyDescent="0.25">
      <c r="A289" s="31" t="s">
        <v>214</v>
      </c>
      <c r="B289" s="8" t="s">
        <v>259</v>
      </c>
      <c r="C289" s="9">
        <v>60.81</v>
      </c>
      <c r="D289" s="10">
        <v>272</v>
      </c>
      <c r="E289" s="9">
        <v>4.4729485282025978</v>
      </c>
      <c r="F289" s="10">
        <v>95</v>
      </c>
    </row>
    <row r="290" spans="1:6" x14ac:dyDescent="0.25">
      <c r="A290" s="31" t="s">
        <v>99</v>
      </c>
      <c r="B290" s="8" t="s">
        <v>260</v>
      </c>
      <c r="C290" s="9">
        <v>32.630000000000003</v>
      </c>
      <c r="D290" s="10">
        <v>125</v>
      </c>
      <c r="E290" s="9">
        <v>3.8308305240576153</v>
      </c>
      <c r="F290" s="10">
        <v>43</v>
      </c>
    </row>
    <row r="291" spans="1:6" ht="25.5" x14ac:dyDescent="0.25">
      <c r="A291" s="31" t="s">
        <v>255</v>
      </c>
      <c r="B291" s="15" t="s">
        <v>398</v>
      </c>
      <c r="C291" s="33">
        <v>50.1</v>
      </c>
      <c r="D291" s="10">
        <v>154</v>
      </c>
      <c r="E291" s="9">
        <v>3.0738522954091816</v>
      </c>
      <c r="F291" s="10">
        <v>53</v>
      </c>
    </row>
    <row r="292" spans="1:6" x14ac:dyDescent="0.25">
      <c r="A292" s="31" t="s">
        <v>399</v>
      </c>
      <c r="B292" s="14" t="s">
        <v>11</v>
      </c>
      <c r="C292" s="33">
        <f>SUM(C293:C303)</f>
        <v>684.52</v>
      </c>
      <c r="D292" s="34">
        <f>SUM(D293:D303)</f>
        <v>2210</v>
      </c>
      <c r="E292" s="9">
        <v>3.2285397066557588</v>
      </c>
      <c r="F292" s="10">
        <f>SUM(F293:F303)</f>
        <v>535</v>
      </c>
    </row>
    <row r="293" spans="1:6" x14ac:dyDescent="0.25">
      <c r="A293" s="31" t="s">
        <v>400</v>
      </c>
      <c r="B293" s="8" t="s">
        <v>281</v>
      </c>
      <c r="C293" s="33">
        <v>60.04</v>
      </c>
      <c r="D293" s="10">
        <v>184</v>
      </c>
      <c r="E293" s="9">
        <v>3.0646235842771485</v>
      </c>
      <c r="F293" s="10">
        <v>50</v>
      </c>
    </row>
    <row r="294" spans="1:6" x14ac:dyDescent="0.25">
      <c r="A294" s="31" t="s">
        <v>401</v>
      </c>
      <c r="B294" s="8" t="s">
        <v>282</v>
      </c>
      <c r="C294" s="33">
        <v>22.49</v>
      </c>
      <c r="D294" s="10">
        <v>69</v>
      </c>
      <c r="E294" s="9">
        <v>3.0680302356602938</v>
      </c>
      <c r="F294" s="10">
        <v>20</v>
      </c>
    </row>
    <row r="295" spans="1:6" x14ac:dyDescent="0.25">
      <c r="A295" s="31" t="s">
        <v>402</v>
      </c>
      <c r="B295" s="8" t="s">
        <v>337</v>
      </c>
      <c r="C295" s="9">
        <v>30.3</v>
      </c>
      <c r="D295" s="10">
        <v>135</v>
      </c>
      <c r="E295" s="9">
        <v>4.455445544554455</v>
      </c>
      <c r="F295" s="10">
        <v>30</v>
      </c>
    </row>
    <row r="296" spans="1:6" x14ac:dyDescent="0.25">
      <c r="A296" s="31" t="s">
        <v>403</v>
      </c>
      <c r="B296" s="8" t="s">
        <v>283</v>
      </c>
      <c r="C296" s="33">
        <v>48.29</v>
      </c>
      <c r="D296" s="10">
        <v>148</v>
      </c>
      <c r="E296" s="9">
        <v>3.0648167322427002</v>
      </c>
      <c r="F296" s="10">
        <v>35</v>
      </c>
    </row>
    <row r="297" spans="1:6" x14ac:dyDescent="0.25">
      <c r="A297" s="31" t="s">
        <v>404</v>
      </c>
      <c r="B297" s="8" t="s">
        <v>339</v>
      </c>
      <c r="C297" s="33">
        <v>48.1</v>
      </c>
      <c r="D297" s="10">
        <v>215</v>
      </c>
      <c r="E297" s="9">
        <v>4.4698544698544698</v>
      </c>
      <c r="F297" s="10">
        <v>40</v>
      </c>
    </row>
    <row r="298" spans="1:6" x14ac:dyDescent="0.25">
      <c r="A298" s="31" t="s">
        <v>405</v>
      </c>
      <c r="B298" s="8" t="s">
        <v>284</v>
      </c>
      <c r="C298" s="33">
        <v>106.9</v>
      </c>
      <c r="D298" s="10">
        <v>328</v>
      </c>
      <c r="E298" s="9">
        <v>3.0682881197380727</v>
      </c>
      <c r="F298" s="10">
        <v>70</v>
      </c>
    </row>
    <row r="299" spans="1:6" x14ac:dyDescent="0.25">
      <c r="A299" s="31" t="s">
        <v>406</v>
      </c>
      <c r="B299" s="8" t="s">
        <v>340</v>
      </c>
      <c r="C299" s="33">
        <v>67</v>
      </c>
      <c r="D299" s="10">
        <v>206</v>
      </c>
      <c r="E299" s="9">
        <v>3.0746268656716418</v>
      </c>
      <c r="F299" s="10">
        <v>50</v>
      </c>
    </row>
    <row r="300" spans="1:6" x14ac:dyDescent="0.25">
      <c r="A300" s="31" t="s">
        <v>407</v>
      </c>
      <c r="B300" s="8" t="s">
        <v>341</v>
      </c>
      <c r="C300" s="33">
        <v>99.4</v>
      </c>
      <c r="D300" s="10">
        <v>305</v>
      </c>
      <c r="E300" s="9">
        <v>3.0684104627766597</v>
      </c>
      <c r="F300" s="10">
        <v>80</v>
      </c>
    </row>
    <row r="301" spans="1:6" x14ac:dyDescent="0.25">
      <c r="A301" s="31" t="s">
        <v>408</v>
      </c>
      <c r="B301" s="8" t="s">
        <v>285</v>
      </c>
      <c r="C301" s="33">
        <v>64.2</v>
      </c>
      <c r="D301" s="10">
        <v>197</v>
      </c>
      <c r="E301" s="9">
        <v>3.0685358255451711</v>
      </c>
      <c r="F301" s="10">
        <v>50</v>
      </c>
    </row>
    <row r="302" spans="1:6" x14ac:dyDescent="0.25">
      <c r="A302" s="31" t="s">
        <v>409</v>
      </c>
      <c r="B302" s="8" t="s">
        <v>286</v>
      </c>
      <c r="C302" s="33">
        <v>88</v>
      </c>
      <c r="D302" s="10">
        <v>270</v>
      </c>
      <c r="E302" s="9">
        <v>3.0681818181818183</v>
      </c>
      <c r="F302" s="10">
        <v>60</v>
      </c>
    </row>
    <row r="303" spans="1:6" x14ac:dyDescent="0.25">
      <c r="A303" s="31" t="s">
        <v>410</v>
      </c>
      <c r="B303" s="8" t="s">
        <v>287</v>
      </c>
      <c r="C303" s="33">
        <v>49.8</v>
      </c>
      <c r="D303" s="10">
        <v>153</v>
      </c>
      <c r="E303" s="9">
        <v>3.072289156626506</v>
      </c>
      <c r="F303" s="10">
        <v>50</v>
      </c>
    </row>
    <row r="304" spans="1:6" x14ac:dyDescent="0.25">
      <c r="A304" s="37" t="s">
        <v>25</v>
      </c>
      <c r="B304" s="38"/>
      <c r="C304" s="33">
        <f>SUM(C10,C36,C80,C105,C132,C158,C196,C218,C230,C252)</f>
        <v>21544.703999999998</v>
      </c>
      <c r="D304" s="34">
        <f>SUM(D10,D36,D80,D105,D132,D158,D196,D218,D230,D252)</f>
        <v>42655</v>
      </c>
      <c r="E304" s="9">
        <v>1.9798369009850405</v>
      </c>
      <c r="F304" s="10">
        <f>SUM(F10,F36,F80,F105,F132,F158,F196,F218,F230,F252)</f>
        <v>11868</v>
      </c>
    </row>
    <row r="305" spans="1:6" x14ac:dyDescent="0.25">
      <c r="A305" s="7"/>
      <c r="B305" s="7"/>
      <c r="C305" s="7"/>
      <c r="D305" s="7"/>
      <c r="E305" s="7"/>
      <c r="F305" s="7"/>
    </row>
    <row r="306" spans="1:6" x14ac:dyDescent="0.25">
      <c r="A306" s="7"/>
      <c r="B306" s="7"/>
      <c r="C306" s="7"/>
      <c r="D306" s="7"/>
      <c r="E306" s="7"/>
      <c r="F306" s="7"/>
    </row>
    <row r="307" spans="1:6" x14ac:dyDescent="0.25">
      <c r="A307" s="7"/>
      <c r="B307" s="7"/>
      <c r="C307" s="7"/>
      <c r="D307" s="7"/>
      <c r="E307" s="7"/>
      <c r="F307" s="7"/>
    </row>
    <row r="308" spans="1:6" x14ac:dyDescent="0.25">
      <c r="A308" s="7"/>
      <c r="B308" s="7"/>
      <c r="C308" s="7"/>
      <c r="D308" s="7"/>
      <c r="E308" s="7"/>
      <c r="F308" s="7"/>
    </row>
    <row r="309" spans="1:6" x14ac:dyDescent="0.25">
      <c r="A309" s="7"/>
      <c r="B309" s="7"/>
      <c r="C309" s="7"/>
      <c r="D309" s="7"/>
      <c r="E309" s="7"/>
      <c r="F309" s="7"/>
    </row>
    <row r="310" spans="1:6" x14ac:dyDescent="0.25">
      <c r="A310" s="7"/>
      <c r="B310" s="7"/>
      <c r="C310" s="7"/>
      <c r="D310" s="7"/>
      <c r="E310" s="7"/>
      <c r="F310" s="7"/>
    </row>
    <row r="311" spans="1:6" x14ac:dyDescent="0.25">
      <c r="A311" s="7"/>
      <c r="B311" s="7"/>
      <c r="C311" s="7"/>
      <c r="D311" s="7"/>
      <c r="E311" s="7"/>
      <c r="F311" s="7"/>
    </row>
    <row r="312" spans="1:6" x14ac:dyDescent="0.25">
      <c r="A312" s="7"/>
      <c r="B312" s="7"/>
      <c r="C312" s="7"/>
      <c r="D312" s="7"/>
      <c r="E312" s="7"/>
      <c r="F312" s="7"/>
    </row>
    <row r="313" spans="1:6" x14ac:dyDescent="0.25">
      <c r="A313" s="7"/>
      <c r="B313" s="7"/>
      <c r="C313" s="7"/>
      <c r="D313" s="7"/>
      <c r="E313" s="7"/>
      <c r="F313" s="7"/>
    </row>
    <row r="314" spans="1:6" x14ac:dyDescent="0.25">
      <c r="A314" s="7"/>
      <c r="B314" s="7"/>
      <c r="C314" s="7"/>
      <c r="D314" s="7"/>
      <c r="E314" s="7"/>
      <c r="F314" s="7"/>
    </row>
    <row r="315" spans="1:6" x14ac:dyDescent="0.25">
      <c r="A315" s="7"/>
      <c r="B315" s="7"/>
      <c r="C315" s="7"/>
      <c r="D315" s="7"/>
      <c r="E315" s="7"/>
      <c r="F315" s="7"/>
    </row>
    <row r="316" spans="1:6" x14ac:dyDescent="0.25">
      <c r="A316" s="7"/>
      <c r="B316" s="7"/>
      <c r="C316" s="7"/>
      <c r="D316" s="7"/>
      <c r="E316" s="7"/>
      <c r="F316" s="7"/>
    </row>
    <row r="317" spans="1:6" x14ac:dyDescent="0.25">
      <c r="A317" s="7"/>
      <c r="B317" s="7"/>
      <c r="C317" s="7"/>
      <c r="D317" s="7"/>
      <c r="E317" s="7"/>
      <c r="F317" s="7"/>
    </row>
    <row r="318" spans="1:6" x14ac:dyDescent="0.25">
      <c r="A318" s="7"/>
      <c r="B318" s="7"/>
      <c r="C318" s="7"/>
      <c r="D318" s="7"/>
      <c r="E318" s="7"/>
      <c r="F318" s="7"/>
    </row>
    <row r="319" spans="1:6" x14ac:dyDescent="0.25">
      <c r="A319" s="7"/>
      <c r="B319" s="7"/>
      <c r="C319" s="7"/>
      <c r="D319" s="7"/>
      <c r="E319" s="7"/>
      <c r="F319" s="7"/>
    </row>
    <row r="320" spans="1:6" x14ac:dyDescent="0.25">
      <c r="A320" s="7"/>
      <c r="B320" s="7"/>
      <c r="C320" s="7"/>
      <c r="D320" s="7"/>
      <c r="E320" s="7"/>
      <c r="F320" s="7"/>
    </row>
    <row r="321" spans="1:6" x14ac:dyDescent="0.25">
      <c r="A321" s="7"/>
      <c r="B321" s="7"/>
      <c r="C321" s="7"/>
      <c r="D321" s="7"/>
      <c r="E321" s="7"/>
      <c r="F321" s="7"/>
    </row>
    <row r="322" spans="1:6" x14ac:dyDescent="0.25">
      <c r="A322" s="7"/>
      <c r="B322" s="7"/>
      <c r="C322" s="7"/>
      <c r="D322" s="7"/>
      <c r="E322" s="7"/>
      <c r="F322" s="7"/>
    </row>
    <row r="323" spans="1:6" x14ac:dyDescent="0.25">
      <c r="A323" s="7"/>
      <c r="B323" s="7"/>
      <c r="C323" s="7"/>
      <c r="D323" s="7"/>
      <c r="E323" s="7"/>
      <c r="F323" s="7"/>
    </row>
    <row r="324" spans="1:6" x14ac:dyDescent="0.25">
      <c r="A324" s="7"/>
      <c r="B324" s="7"/>
      <c r="C324" s="7"/>
      <c r="D324" s="7"/>
      <c r="E324" s="7"/>
      <c r="F324" s="7"/>
    </row>
    <row r="325" spans="1:6" x14ac:dyDescent="0.25">
      <c r="A325" s="7"/>
      <c r="B325" s="7"/>
      <c r="C325" s="7"/>
      <c r="D325" s="7"/>
      <c r="E325" s="7"/>
      <c r="F325" s="7"/>
    </row>
    <row r="326" spans="1:6" x14ac:dyDescent="0.25">
      <c r="A326" s="7"/>
      <c r="B326" s="7"/>
      <c r="C326" s="7"/>
      <c r="D326" s="7"/>
      <c r="E326" s="7"/>
      <c r="F326" s="7"/>
    </row>
    <row r="327" spans="1:6" x14ac:dyDescent="0.25">
      <c r="A327" s="7"/>
      <c r="B327" s="7"/>
      <c r="C327" s="7"/>
      <c r="D327" s="7"/>
      <c r="E327" s="7"/>
      <c r="F327" s="7"/>
    </row>
    <row r="328" spans="1:6" x14ac:dyDescent="0.25">
      <c r="A328" s="7"/>
      <c r="B328" s="7"/>
      <c r="C328" s="7"/>
      <c r="D328" s="7"/>
      <c r="E328" s="7"/>
      <c r="F328" s="7"/>
    </row>
    <row r="329" spans="1:6" x14ac:dyDescent="0.25">
      <c r="A329" s="7"/>
      <c r="B329" s="7"/>
      <c r="C329" s="7"/>
      <c r="D329" s="7"/>
      <c r="E329" s="7"/>
      <c r="F329" s="7"/>
    </row>
    <row r="330" spans="1:6" x14ac:dyDescent="0.25">
      <c r="A330" s="7"/>
      <c r="B330" s="7"/>
      <c r="C330" s="7"/>
      <c r="D330" s="7"/>
      <c r="E330" s="7"/>
      <c r="F330" s="7"/>
    </row>
    <row r="331" spans="1:6" x14ac:dyDescent="0.25">
      <c r="A331" s="7"/>
      <c r="B331" s="7"/>
      <c r="C331" s="7"/>
      <c r="D331" s="7"/>
      <c r="E331" s="7"/>
      <c r="F331" s="7"/>
    </row>
    <row r="332" spans="1:6" x14ac:dyDescent="0.25">
      <c r="A332" s="7"/>
      <c r="B332" s="7"/>
      <c r="C332" s="7"/>
      <c r="D332" s="7"/>
      <c r="E332" s="7"/>
      <c r="F332" s="7"/>
    </row>
    <row r="333" spans="1:6" x14ac:dyDescent="0.25">
      <c r="A333" s="7"/>
      <c r="B333" s="7"/>
      <c r="C333" s="7"/>
      <c r="D333" s="7"/>
      <c r="E333" s="7"/>
      <c r="F333" s="7"/>
    </row>
    <row r="334" spans="1:6" x14ac:dyDescent="0.25">
      <c r="A334" s="7"/>
      <c r="B334" s="7"/>
      <c r="C334" s="7"/>
      <c r="D334" s="7"/>
      <c r="E334" s="7"/>
      <c r="F334" s="7"/>
    </row>
    <row r="335" spans="1:6" x14ac:dyDescent="0.25">
      <c r="A335" s="7"/>
      <c r="B335" s="7"/>
      <c r="C335" s="7"/>
      <c r="D335" s="7"/>
      <c r="E335" s="7"/>
      <c r="F335" s="7"/>
    </row>
    <row r="336" spans="1:6" x14ac:dyDescent="0.25">
      <c r="A336" s="7"/>
      <c r="B336" s="7"/>
      <c r="C336" s="7"/>
      <c r="D336" s="7"/>
      <c r="E336" s="7"/>
      <c r="F336" s="7"/>
    </row>
    <row r="337" spans="1:6" x14ac:dyDescent="0.25">
      <c r="A337" s="7"/>
      <c r="B337" s="7"/>
      <c r="C337" s="7"/>
      <c r="D337" s="7"/>
      <c r="E337" s="7"/>
      <c r="F337" s="7"/>
    </row>
    <row r="338" spans="1:6" x14ac:dyDescent="0.25">
      <c r="A338" s="7"/>
      <c r="B338" s="7"/>
      <c r="C338" s="7"/>
      <c r="D338" s="7"/>
      <c r="E338" s="7"/>
      <c r="F338" s="7"/>
    </row>
    <row r="339" spans="1:6" x14ac:dyDescent="0.25">
      <c r="A339" s="7"/>
      <c r="B339" s="7"/>
      <c r="C339" s="7"/>
      <c r="D339" s="7"/>
      <c r="E339" s="7"/>
      <c r="F339" s="7"/>
    </row>
    <row r="340" spans="1:6" x14ac:dyDescent="0.25">
      <c r="A340" s="7"/>
      <c r="B340" s="7"/>
      <c r="C340" s="7"/>
      <c r="D340" s="7"/>
      <c r="E340" s="7"/>
      <c r="F340" s="7"/>
    </row>
    <row r="341" spans="1:6" x14ac:dyDescent="0.25">
      <c r="A341" s="7"/>
      <c r="B341" s="7"/>
      <c r="C341" s="7"/>
      <c r="D341" s="7"/>
      <c r="E341" s="7"/>
      <c r="F341" s="7"/>
    </row>
    <row r="342" spans="1:6" x14ac:dyDescent="0.25">
      <c r="A342" s="7"/>
      <c r="B342" s="7"/>
      <c r="C342" s="7"/>
      <c r="D342" s="7"/>
      <c r="E342" s="7"/>
      <c r="F342" s="7"/>
    </row>
    <row r="343" spans="1:6" x14ac:dyDescent="0.25">
      <c r="A343" s="7"/>
      <c r="B343" s="7"/>
      <c r="C343" s="7"/>
      <c r="D343" s="7"/>
      <c r="E343" s="7"/>
      <c r="F343" s="7"/>
    </row>
    <row r="344" spans="1:6" x14ac:dyDescent="0.25">
      <c r="A344" s="7"/>
      <c r="B344" s="7"/>
      <c r="C344" s="7"/>
      <c r="D344" s="7"/>
      <c r="E344" s="7"/>
      <c r="F344" s="7"/>
    </row>
    <row r="345" spans="1:6" x14ac:dyDescent="0.25">
      <c r="A345" s="7"/>
      <c r="B345" s="7"/>
      <c r="C345" s="7"/>
      <c r="D345" s="7"/>
      <c r="E345" s="7"/>
      <c r="F345" s="7"/>
    </row>
    <row r="346" spans="1:6" x14ac:dyDescent="0.25">
      <c r="A346" s="7"/>
      <c r="B346" s="7"/>
      <c r="C346" s="7"/>
      <c r="D346" s="7"/>
      <c r="E346" s="7"/>
      <c r="F346" s="7"/>
    </row>
    <row r="347" spans="1:6" x14ac:dyDescent="0.25">
      <c r="A347" s="7"/>
      <c r="B347" s="7"/>
      <c r="C347" s="7"/>
      <c r="D347" s="7"/>
      <c r="E347" s="7"/>
      <c r="F347" s="7"/>
    </row>
    <row r="348" spans="1:6" x14ac:dyDescent="0.25">
      <c r="A348" s="7"/>
      <c r="B348" s="7"/>
      <c r="C348" s="7"/>
      <c r="D348" s="7"/>
      <c r="E348" s="7"/>
      <c r="F348" s="7"/>
    </row>
    <row r="349" spans="1:6" x14ac:dyDescent="0.25">
      <c r="A349" s="7"/>
      <c r="B349" s="7"/>
      <c r="C349" s="7"/>
      <c r="D349" s="7"/>
      <c r="E349" s="7"/>
      <c r="F349" s="7"/>
    </row>
    <row r="350" spans="1:6" x14ac:dyDescent="0.25">
      <c r="A350" s="7"/>
      <c r="B350" s="7"/>
      <c r="C350" s="7"/>
      <c r="D350" s="7"/>
      <c r="E350" s="7"/>
      <c r="F350" s="7"/>
    </row>
    <row r="351" spans="1:6" x14ac:dyDescent="0.25">
      <c r="A351" s="7"/>
      <c r="B351" s="7"/>
      <c r="C351" s="7"/>
      <c r="D351" s="7"/>
      <c r="E351" s="7"/>
      <c r="F351" s="7"/>
    </row>
    <row r="352" spans="1:6" x14ac:dyDescent="0.25">
      <c r="A352" s="7"/>
      <c r="B352" s="7"/>
      <c r="C352" s="7"/>
      <c r="D352" s="7"/>
      <c r="E352" s="7"/>
      <c r="F352" s="7"/>
    </row>
    <row r="353" spans="1:6" x14ac:dyDescent="0.25">
      <c r="A353" s="7"/>
      <c r="B353" s="7"/>
      <c r="C353" s="7"/>
      <c r="D353" s="7"/>
      <c r="E353" s="7"/>
      <c r="F353" s="7"/>
    </row>
    <row r="354" spans="1:6" x14ac:dyDescent="0.25">
      <c r="A354" s="7"/>
      <c r="B354" s="7"/>
      <c r="C354" s="7"/>
      <c r="D354" s="7"/>
      <c r="E354" s="7"/>
      <c r="F354" s="7"/>
    </row>
    <row r="355" spans="1:6" x14ac:dyDescent="0.25">
      <c r="A355" s="7"/>
      <c r="B355" s="7"/>
      <c r="C355" s="7"/>
      <c r="D355" s="7"/>
      <c r="E355" s="7"/>
      <c r="F355" s="7"/>
    </row>
    <row r="356" spans="1:6" x14ac:dyDescent="0.25">
      <c r="A356" s="7"/>
      <c r="B356" s="7"/>
      <c r="C356" s="7"/>
      <c r="D356" s="7"/>
      <c r="E356" s="7"/>
      <c r="F356" s="7"/>
    </row>
    <row r="357" spans="1:6" x14ac:dyDescent="0.25">
      <c r="A357" s="7"/>
      <c r="B357" s="7"/>
      <c r="C357" s="7"/>
      <c r="D357" s="7"/>
      <c r="E357" s="7"/>
      <c r="F357" s="7"/>
    </row>
    <row r="358" spans="1:6" x14ac:dyDescent="0.25">
      <c r="A358" s="7"/>
      <c r="B358" s="7"/>
      <c r="C358" s="7"/>
      <c r="D358" s="7"/>
      <c r="E358" s="7"/>
      <c r="F358" s="7"/>
    </row>
    <row r="359" spans="1:6" x14ac:dyDescent="0.25">
      <c r="A359" s="7"/>
      <c r="B359" s="7"/>
      <c r="C359" s="7"/>
      <c r="D359" s="7"/>
      <c r="E359" s="7"/>
      <c r="F359" s="7"/>
    </row>
    <row r="360" spans="1:6" x14ac:dyDescent="0.25">
      <c r="A360" s="7"/>
      <c r="B360" s="7"/>
      <c r="C360" s="7"/>
      <c r="D360" s="7"/>
      <c r="E360" s="7"/>
      <c r="F360" s="7"/>
    </row>
    <row r="361" spans="1:6" x14ac:dyDescent="0.25">
      <c r="A361" s="7"/>
      <c r="B361" s="7"/>
      <c r="C361" s="7"/>
      <c r="D361" s="7"/>
      <c r="E361" s="7"/>
      <c r="F361" s="7"/>
    </row>
    <row r="362" spans="1:6" x14ac:dyDescent="0.25">
      <c r="A362" s="7"/>
      <c r="B362" s="7"/>
      <c r="C362" s="7"/>
      <c r="D362" s="7"/>
      <c r="E362" s="7"/>
      <c r="F362" s="7"/>
    </row>
    <row r="363" spans="1:6" x14ac:dyDescent="0.25">
      <c r="A363" s="7"/>
      <c r="B363" s="7"/>
      <c r="C363" s="7"/>
      <c r="D363" s="7"/>
      <c r="E363" s="7"/>
      <c r="F363" s="7"/>
    </row>
    <row r="364" spans="1:6" x14ac:dyDescent="0.25">
      <c r="A364" s="7"/>
      <c r="B364" s="7"/>
      <c r="C364" s="7"/>
      <c r="D364" s="7"/>
      <c r="E364" s="7"/>
      <c r="F364" s="7"/>
    </row>
    <row r="365" spans="1:6" x14ac:dyDescent="0.25">
      <c r="A365" s="7"/>
      <c r="B365" s="7"/>
      <c r="C365" s="7"/>
      <c r="D365" s="7"/>
      <c r="E365" s="7"/>
      <c r="F365" s="7"/>
    </row>
    <row r="366" spans="1:6" x14ac:dyDescent="0.25">
      <c r="A366" s="7"/>
      <c r="B366" s="7"/>
      <c r="C366" s="7"/>
      <c r="D366" s="7"/>
      <c r="E366" s="7"/>
      <c r="F366" s="7"/>
    </row>
    <row r="367" spans="1:6" x14ac:dyDescent="0.25">
      <c r="A367" s="7"/>
      <c r="B367" s="7"/>
      <c r="C367" s="7"/>
      <c r="D367" s="7"/>
      <c r="E367" s="7"/>
      <c r="F367" s="7"/>
    </row>
    <row r="368" spans="1:6" x14ac:dyDescent="0.25">
      <c r="A368" s="7"/>
      <c r="B368" s="7"/>
      <c r="C368" s="7"/>
      <c r="D368" s="7"/>
      <c r="E368" s="7"/>
      <c r="F368" s="7"/>
    </row>
    <row r="369" spans="1:6" x14ac:dyDescent="0.25">
      <c r="A369" s="7"/>
      <c r="B369" s="7"/>
      <c r="C369" s="7"/>
      <c r="D369" s="7"/>
      <c r="E369" s="7"/>
      <c r="F369" s="7"/>
    </row>
    <row r="370" spans="1:6" x14ac:dyDescent="0.25">
      <c r="A370" s="7"/>
      <c r="B370" s="7"/>
      <c r="C370" s="7"/>
      <c r="D370" s="7"/>
      <c r="E370" s="7"/>
      <c r="F370" s="7"/>
    </row>
    <row r="371" spans="1:6" x14ac:dyDescent="0.25">
      <c r="A371" s="7"/>
      <c r="B371" s="7"/>
      <c r="C371" s="7"/>
      <c r="D371" s="7"/>
      <c r="E371" s="7"/>
      <c r="F371" s="7"/>
    </row>
    <row r="372" spans="1:6" x14ac:dyDescent="0.25">
      <c r="A372" s="7"/>
      <c r="B372" s="7"/>
      <c r="C372" s="7"/>
      <c r="D372" s="7"/>
      <c r="E372" s="7"/>
      <c r="F372" s="7"/>
    </row>
    <row r="373" spans="1:6" x14ac:dyDescent="0.25">
      <c r="A373" s="7"/>
      <c r="B373" s="7"/>
      <c r="C373" s="7"/>
      <c r="D373" s="7"/>
      <c r="E373" s="7"/>
      <c r="F373" s="7"/>
    </row>
    <row r="374" spans="1:6" x14ac:dyDescent="0.25">
      <c r="A374" s="7"/>
      <c r="B374" s="7"/>
      <c r="C374" s="7"/>
      <c r="D374" s="7"/>
      <c r="E374" s="7"/>
      <c r="F374" s="7"/>
    </row>
    <row r="375" spans="1:6" x14ac:dyDescent="0.25">
      <c r="A375" s="7"/>
      <c r="B375" s="7"/>
      <c r="C375" s="7"/>
      <c r="D375" s="7"/>
      <c r="E375" s="7"/>
      <c r="F375" s="7"/>
    </row>
    <row r="376" spans="1:6" x14ac:dyDescent="0.25">
      <c r="A376" s="7"/>
      <c r="B376" s="7"/>
      <c r="C376" s="7"/>
      <c r="D376" s="7"/>
      <c r="E376" s="7"/>
      <c r="F376" s="7"/>
    </row>
    <row r="377" spans="1:6" x14ac:dyDescent="0.25">
      <c r="A377" s="7"/>
      <c r="B377" s="7"/>
      <c r="C377" s="7"/>
      <c r="D377" s="7"/>
      <c r="E377" s="7"/>
      <c r="F377" s="7"/>
    </row>
    <row r="378" spans="1:6" x14ac:dyDescent="0.25">
      <c r="A378" s="7"/>
      <c r="B378" s="7"/>
      <c r="C378" s="7"/>
      <c r="D378" s="7"/>
      <c r="E378" s="7"/>
      <c r="F378" s="7"/>
    </row>
    <row r="379" spans="1:6" x14ac:dyDescent="0.25">
      <c r="A379" s="7"/>
      <c r="B379" s="7"/>
      <c r="C379" s="7"/>
      <c r="D379" s="7"/>
      <c r="E379" s="7"/>
      <c r="F379" s="7"/>
    </row>
    <row r="380" spans="1:6" x14ac:dyDescent="0.25">
      <c r="A380" s="7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</sheetData>
  <mergeCells count="9">
    <mergeCell ref="A304:B304"/>
    <mergeCell ref="A2:F2"/>
    <mergeCell ref="A3:F3"/>
    <mergeCell ref="A5:A8"/>
    <mergeCell ref="C5:C8"/>
    <mergeCell ref="E5:E8"/>
    <mergeCell ref="B5:B8"/>
    <mergeCell ref="D5:D8"/>
    <mergeCell ref="F5:F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4"/>
  <sheetViews>
    <sheetView zoomScaleNormal="100" workbookViewId="0">
      <selection activeCell="H7" sqref="H7"/>
    </sheetView>
  </sheetViews>
  <sheetFormatPr defaultColWidth="8.85546875" defaultRowHeight="15" x14ac:dyDescent="0.25"/>
  <cols>
    <col min="1" max="1" width="5.85546875" style="6" customWidth="1"/>
    <col min="2" max="2" width="45.85546875" style="6" customWidth="1"/>
    <col min="3" max="5" width="15.28515625" style="6" customWidth="1"/>
    <col min="6" max="6" width="25.140625" style="6" customWidth="1"/>
    <col min="7" max="16384" width="8.85546875" style="6"/>
  </cols>
  <sheetData>
    <row r="2" spans="1:6" ht="18.75" x14ac:dyDescent="0.3">
      <c r="A2" s="41" t="s">
        <v>34</v>
      </c>
      <c r="B2" s="41"/>
      <c r="C2" s="41"/>
      <c r="D2" s="41"/>
      <c r="E2" s="41"/>
      <c r="F2" s="41"/>
    </row>
    <row r="3" spans="1:6" x14ac:dyDescent="0.25">
      <c r="A3" s="48" t="s">
        <v>30</v>
      </c>
      <c r="B3" s="49"/>
      <c r="C3" s="49"/>
      <c r="D3" s="49"/>
      <c r="E3" s="49"/>
      <c r="F3" s="49"/>
    </row>
    <row r="4" spans="1:6" ht="20.25" customHeight="1" x14ac:dyDescent="0.3">
      <c r="A4" s="11"/>
      <c r="B4" s="11"/>
      <c r="C4" s="11"/>
      <c r="D4" s="11"/>
      <c r="E4" s="11"/>
      <c r="F4" s="23" t="s">
        <v>345</v>
      </c>
    </row>
    <row r="5" spans="1:6" ht="21" customHeight="1" x14ac:dyDescent="0.25">
      <c r="A5" s="53" t="s">
        <v>0</v>
      </c>
      <c r="B5" s="42" t="s">
        <v>36</v>
      </c>
      <c r="C5" s="42" t="s">
        <v>40</v>
      </c>
      <c r="D5" s="42" t="s">
        <v>37</v>
      </c>
      <c r="E5" s="42" t="s">
        <v>38</v>
      </c>
      <c r="F5" s="56" t="s">
        <v>347</v>
      </c>
    </row>
    <row r="6" spans="1:6" ht="17.25" customHeight="1" x14ac:dyDescent="0.25">
      <c r="A6" s="54"/>
      <c r="B6" s="43"/>
      <c r="C6" s="43"/>
      <c r="D6" s="43"/>
      <c r="E6" s="43"/>
      <c r="F6" s="57"/>
    </row>
    <row r="7" spans="1:6" ht="33" customHeight="1" x14ac:dyDescent="0.25">
      <c r="A7" s="54"/>
      <c r="B7" s="43"/>
      <c r="C7" s="43"/>
      <c r="D7" s="43"/>
      <c r="E7" s="43"/>
      <c r="F7" s="57"/>
    </row>
    <row r="8" spans="1:6" ht="111.75" customHeight="1" x14ac:dyDescent="0.25">
      <c r="A8" s="55"/>
      <c r="B8" s="44"/>
      <c r="C8" s="44"/>
      <c r="D8" s="44"/>
      <c r="E8" s="44"/>
      <c r="F8" s="58"/>
    </row>
    <row r="9" spans="1:6" ht="13.5" customHeight="1" x14ac:dyDescent="0.25">
      <c r="A9" s="2" t="s">
        <v>28</v>
      </c>
      <c r="B9" s="3">
        <v>2</v>
      </c>
      <c r="C9" s="3">
        <v>3</v>
      </c>
      <c r="D9" s="4">
        <v>4</v>
      </c>
      <c r="E9" s="4">
        <v>5</v>
      </c>
      <c r="F9" s="3">
        <v>6</v>
      </c>
    </row>
    <row r="10" spans="1:6" x14ac:dyDescent="0.25">
      <c r="A10" s="31" t="s">
        <v>12</v>
      </c>
      <c r="B10" s="14" t="s">
        <v>1</v>
      </c>
      <c r="C10" s="9">
        <f>SUM(C11:C34)</f>
        <v>1870.9999999999998</v>
      </c>
      <c r="D10" s="10">
        <f>SUM(D11:D34)</f>
        <v>1438</v>
      </c>
      <c r="E10" s="9">
        <v>0.76857295563869599</v>
      </c>
      <c r="F10" s="10">
        <f>SUM(F11:F34)</f>
        <v>170</v>
      </c>
    </row>
    <row r="11" spans="1:6" ht="38.25" x14ac:dyDescent="0.25">
      <c r="A11" s="36">
        <v>1</v>
      </c>
      <c r="B11" s="15" t="s">
        <v>44</v>
      </c>
      <c r="C11" s="9">
        <v>75.7</v>
      </c>
      <c r="D11" s="10">
        <v>40</v>
      </c>
      <c r="E11" s="9">
        <v>0.52840158520475555</v>
      </c>
      <c r="F11" s="10">
        <v>5</v>
      </c>
    </row>
    <row r="12" spans="1:6" ht="38.25" x14ac:dyDescent="0.25">
      <c r="A12" s="36">
        <v>2</v>
      </c>
      <c r="B12" s="15" t="s">
        <v>45</v>
      </c>
      <c r="C12" s="9">
        <v>157.30000000000001</v>
      </c>
      <c r="D12" s="10">
        <v>80</v>
      </c>
      <c r="E12" s="9">
        <v>0.50858232676414494</v>
      </c>
      <c r="F12" s="10">
        <v>8</v>
      </c>
    </row>
    <row r="13" spans="1:6" ht="38.25" x14ac:dyDescent="0.25">
      <c r="A13" s="36">
        <v>3</v>
      </c>
      <c r="B13" s="15" t="s">
        <v>46</v>
      </c>
      <c r="C13" s="9">
        <v>49.9</v>
      </c>
      <c r="D13" s="10">
        <v>20</v>
      </c>
      <c r="E13" s="9">
        <v>0.40080160320641284</v>
      </c>
      <c r="F13" s="10">
        <v>2</v>
      </c>
    </row>
    <row r="14" spans="1:6" x14ac:dyDescent="0.25">
      <c r="A14" s="36">
        <v>4</v>
      </c>
      <c r="B14" s="15" t="s">
        <v>47</v>
      </c>
      <c r="C14" s="9">
        <v>79.3</v>
      </c>
      <c r="D14" s="10">
        <v>32</v>
      </c>
      <c r="E14" s="9">
        <v>0.40353089533417402</v>
      </c>
      <c r="F14" s="10">
        <v>3</v>
      </c>
    </row>
    <row r="15" spans="1:6" x14ac:dyDescent="0.25">
      <c r="A15" s="36">
        <v>5</v>
      </c>
      <c r="B15" s="15" t="s">
        <v>48</v>
      </c>
      <c r="C15" s="9">
        <v>32.4</v>
      </c>
      <c r="D15" s="10">
        <v>26</v>
      </c>
      <c r="E15" s="9">
        <v>0.80246913580246915</v>
      </c>
      <c r="F15" s="10">
        <v>2</v>
      </c>
    </row>
    <row r="16" spans="1:6" x14ac:dyDescent="0.25">
      <c r="A16" s="36">
        <v>6</v>
      </c>
      <c r="B16" s="15" t="s">
        <v>49</v>
      </c>
      <c r="C16" s="9">
        <v>35.9</v>
      </c>
      <c r="D16" s="10">
        <v>29</v>
      </c>
      <c r="E16" s="9">
        <v>0.80779944289693595</v>
      </c>
      <c r="F16" s="10">
        <v>3</v>
      </c>
    </row>
    <row r="17" spans="1:6" x14ac:dyDescent="0.25">
      <c r="A17" s="36">
        <v>7</v>
      </c>
      <c r="B17" s="15" t="s">
        <v>50</v>
      </c>
      <c r="C17" s="9">
        <v>38.799999999999997</v>
      </c>
      <c r="D17" s="10">
        <v>31</v>
      </c>
      <c r="E17" s="9">
        <v>0.7989690721649485</v>
      </c>
      <c r="F17" s="10">
        <v>3</v>
      </c>
    </row>
    <row r="18" spans="1:6" x14ac:dyDescent="0.25">
      <c r="A18" s="36">
        <v>8</v>
      </c>
      <c r="B18" s="15" t="s">
        <v>51</v>
      </c>
      <c r="C18" s="9">
        <v>96</v>
      </c>
      <c r="D18" s="10">
        <v>61</v>
      </c>
      <c r="E18" s="9">
        <v>0.63541666666666663</v>
      </c>
      <c r="F18" s="10">
        <v>6</v>
      </c>
    </row>
    <row r="19" spans="1:6" x14ac:dyDescent="0.25">
      <c r="A19" s="36">
        <v>9</v>
      </c>
      <c r="B19" s="15" t="s">
        <v>52</v>
      </c>
      <c r="C19" s="9">
        <v>20.6</v>
      </c>
      <c r="D19" s="10">
        <v>15</v>
      </c>
      <c r="E19" s="9">
        <v>0.72815533980582514</v>
      </c>
      <c r="F19" s="10">
        <v>2</v>
      </c>
    </row>
    <row r="20" spans="1:6" x14ac:dyDescent="0.25">
      <c r="A20" s="36">
        <v>10</v>
      </c>
      <c r="B20" s="15" t="s">
        <v>53</v>
      </c>
      <c r="C20" s="9">
        <v>40.9</v>
      </c>
      <c r="D20" s="10">
        <v>26</v>
      </c>
      <c r="E20" s="9">
        <v>0.63569682151589246</v>
      </c>
      <c r="F20" s="10">
        <v>2</v>
      </c>
    </row>
    <row r="21" spans="1:6" x14ac:dyDescent="0.25">
      <c r="A21" s="36">
        <v>11</v>
      </c>
      <c r="B21" s="15" t="s">
        <v>54</v>
      </c>
      <c r="C21" s="9">
        <v>61.1</v>
      </c>
      <c r="D21" s="10">
        <v>42</v>
      </c>
      <c r="E21" s="9">
        <v>0.68739770867430439</v>
      </c>
      <c r="F21" s="10">
        <v>0</v>
      </c>
    </row>
    <row r="22" spans="1:6" x14ac:dyDescent="0.25">
      <c r="A22" s="36">
        <v>12</v>
      </c>
      <c r="B22" s="15" t="s">
        <v>55</v>
      </c>
      <c r="C22" s="9">
        <v>78.099999999999994</v>
      </c>
      <c r="D22" s="10">
        <v>46</v>
      </c>
      <c r="E22" s="9">
        <v>0.58898847631242002</v>
      </c>
      <c r="F22" s="10">
        <v>6</v>
      </c>
    </row>
    <row r="23" spans="1:6" x14ac:dyDescent="0.25">
      <c r="A23" s="36">
        <v>13</v>
      </c>
      <c r="B23" s="15" t="s">
        <v>290</v>
      </c>
      <c r="C23" s="9">
        <v>126.4</v>
      </c>
      <c r="D23" s="10">
        <v>62</v>
      </c>
      <c r="E23" s="9">
        <v>0.49050632911392406</v>
      </c>
      <c r="F23" s="10">
        <v>8</v>
      </c>
    </row>
    <row r="24" spans="1:6" x14ac:dyDescent="0.25">
      <c r="A24" s="36">
        <v>14</v>
      </c>
      <c r="B24" s="15" t="s">
        <v>56</v>
      </c>
      <c r="C24" s="9">
        <v>71.3</v>
      </c>
      <c r="D24" s="10">
        <v>43</v>
      </c>
      <c r="E24" s="9">
        <v>0.60308555399719499</v>
      </c>
      <c r="F24" s="10">
        <v>4</v>
      </c>
    </row>
    <row r="25" spans="1:6" x14ac:dyDescent="0.25">
      <c r="A25" s="36">
        <v>15</v>
      </c>
      <c r="B25" s="15" t="s">
        <v>57</v>
      </c>
      <c r="C25" s="9">
        <v>53.2</v>
      </c>
      <c r="D25" s="10">
        <v>61</v>
      </c>
      <c r="E25" s="9">
        <v>1.1466165413533833</v>
      </c>
      <c r="F25" s="10">
        <v>6</v>
      </c>
    </row>
    <row r="26" spans="1:6" x14ac:dyDescent="0.25">
      <c r="A26" s="36">
        <v>16</v>
      </c>
      <c r="B26" s="15" t="s">
        <v>58</v>
      </c>
      <c r="C26" s="9">
        <v>266.39999999999998</v>
      </c>
      <c r="D26" s="10">
        <v>331</v>
      </c>
      <c r="E26" s="9">
        <v>1.2424924924924925</v>
      </c>
      <c r="F26" s="10">
        <v>48</v>
      </c>
    </row>
    <row r="27" spans="1:6" ht="25.5" x14ac:dyDescent="0.25">
      <c r="A27" s="36">
        <v>17</v>
      </c>
      <c r="B27" s="15" t="s">
        <v>351</v>
      </c>
      <c r="C27" s="33">
        <v>87.1</v>
      </c>
      <c r="D27" s="34">
        <v>95</v>
      </c>
      <c r="E27" s="9">
        <v>1.0907003444316878</v>
      </c>
      <c r="F27" s="10">
        <v>14</v>
      </c>
    </row>
    <row r="28" spans="1:6" x14ac:dyDescent="0.25">
      <c r="A28" s="36">
        <v>18</v>
      </c>
      <c r="B28" s="15" t="s">
        <v>59</v>
      </c>
      <c r="C28" s="9">
        <v>98</v>
      </c>
      <c r="D28" s="10">
        <v>79</v>
      </c>
      <c r="E28" s="9">
        <v>0.80612244897959184</v>
      </c>
      <c r="F28" s="10">
        <v>11</v>
      </c>
    </row>
    <row r="29" spans="1:6" x14ac:dyDescent="0.25">
      <c r="A29" s="36">
        <v>19</v>
      </c>
      <c r="B29" s="15" t="s">
        <v>60</v>
      </c>
      <c r="C29" s="9">
        <v>127.5</v>
      </c>
      <c r="D29" s="10">
        <v>102</v>
      </c>
      <c r="E29" s="9">
        <v>0.8</v>
      </c>
      <c r="F29" s="10">
        <v>12</v>
      </c>
    </row>
    <row r="30" spans="1:6" x14ac:dyDescent="0.25">
      <c r="A30" s="36">
        <v>20</v>
      </c>
      <c r="B30" s="15" t="s">
        <v>352</v>
      </c>
      <c r="C30" s="33">
        <v>101.8</v>
      </c>
      <c r="D30" s="34">
        <v>82</v>
      </c>
      <c r="E30" s="9">
        <v>0.80550098231827116</v>
      </c>
      <c r="F30" s="10">
        <v>10</v>
      </c>
    </row>
    <row r="31" spans="1:6" x14ac:dyDescent="0.25">
      <c r="A31" s="36">
        <v>21</v>
      </c>
      <c r="B31" s="15" t="s">
        <v>353</v>
      </c>
      <c r="C31" s="33">
        <v>39.799999999999997</v>
      </c>
      <c r="D31" s="34">
        <v>32</v>
      </c>
      <c r="E31" s="9">
        <v>0.8040201005025126</v>
      </c>
      <c r="F31" s="10">
        <v>4</v>
      </c>
    </row>
    <row r="32" spans="1:6" x14ac:dyDescent="0.25">
      <c r="A32" s="36">
        <v>22</v>
      </c>
      <c r="B32" s="15" t="s">
        <v>61</v>
      </c>
      <c r="C32" s="9">
        <v>31.5</v>
      </c>
      <c r="D32" s="10">
        <v>30</v>
      </c>
      <c r="E32" s="9">
        <v>0.95238095238095233</v>
      </c>
      <c r="F32" s="10">
        <v>4</v>
      </c>
    </row>
    <row r="33" spans="1:6" x14ac:dyDescent="0.25">
      <c r="A33" s="36">
        <v>23</v>
      </c>
      <c r="B33" s="15" t="s">
        <v>62</v>
      </c>
      <c r="C33" s="9">
        <v>75.400000000000006</v>
      </c>
      <c r="D33" s="10">
        <v>50</v>
      </c>
      <c r="E33" s="9">
        <v>0.66312997347480096</v>
      </c>
      <c r="F33" s="10">
        <v>6</v>
      </c>
    </row>
    <row r="34" spans="1:6" x14ac:dyDescent="0.25">
      <c r="A34" s="31" t="s">
        <v>63</v>
      </c>
      <c r="B34" s="19" t="s">
        <v>11</v>
      </c>
      <c r="C34" s="33">
        <f>SUM(C35:C35)</f>
        <v>26.6</v>
      </c>
      <c r="D34" s="34">
        <f>SUM(D35:D35)</f>
        <v>23</v>
      </c>
      <c r="E34" s="9">
        <v>0.86466165413533835</v>
      </c>
      <c r="F34" s="10">
        <f>SUM(F35:F35)</f>
        <v>1</v>
      </c>
    </row>
    <row r="35" spans="1:6" x14ac:dyDescent="0.25">
      <c r="A35" s="31" t="s">
        <v>64</v>
      </c>
      <c r="B35" s="15" t="s">
        <v>65</v>
      </c>
      <c r="C35" s="33">
        <v>26.6</v>
      </c>
      <c r="D35" s="34">
        <v>23</v>
      </c>
      <c r="E35" s="9">
        <v>0.86466165413533835</v>
      </c>
      <c r="F35" s="10">
        <v>1</v>
      </c>
    </row>
    <row r="36" spans="1:6" x14ac:dyDescent="0.25">
      <c r="A36" s="31" t="s">
        <v>13</v>
      </c>
      <c r="B36" s="19" t="s">
        <v>2</v>
      </c>
      <c r="C36" s="33">
        <f>SUM(C37:C75)</f>
        <v>2417.3999999999996</v>
      </c>
      <c r="D36" s="34">
        <f>SUM(D37:D75)</f>
        <v>2373</v>
      </c>
      <c r="E36" s="9">
        <v>0.98163315959295128</v>
      </c>
      <c r="F36" s="10">
        <f>SUM(F37:F75)</f>
        <v>264</v>
      </c>
    </row>
    <row r="37" spans="1:6" x14ac:dyDescent="0.25">
      <c r="A37" s="31">
        <v>1</v>
      </c>
      <c r="B37" s="15" t="s">
        <v>67</v>
      </c>
      <c r="C37" s="9">
        <v>57.4</v>
      </c>
      <c r="D37" s="10">
        <v>50</v>
      </c>
      <c r="E37" s="9">
        <v>0.87108013937282236</v>
      </c>
      <c r="F37" s="10">
        <v>5</v>
      </c>
    </row>
    <row r="38" spans="1:6" x14ac:dyDescent="0.25">
      <c r="A38" s="31">
        <v>2</v>
      </c>
      <c r="B38" s="15" t="s">
        <v>68</v>
      </c>
      <c r="C38" s="9">
        <v>34.1</v>
      </c>
      <c r="D38" s="10">
        <v>37</v>
      </c>
      <c r="E38" s="9">
        <v>1.0850439882697946</v>
      </c>
      <c r="F38" s="10">
        <v>5</v>
      </c>
    </row>
    <row r="39" spans="1:6" ht="25.5" x14ac:dyDescent="0.25">
      <c r="A39" s="31">
        <v>3</v>
      </c>
      <c r="B39" s="15" t="s">
        <v>354</v>
      </c>
      <c r="C39" s="9">
        <v>90.2</v>
      </c>
      <c r="D39" s="10">
        <v>51</v>
      </c>
      <c r="E39" s="9">
        <v>0.56541019955654104</v>
      </c>
      <c r="F39" s="10">
        <v>6</v>
      </c>
    </row>
    <row r="40" spans="1:6" x14ac:dyDescent="0.25">
      <c r="A40" s="31">
        <v>4</v>
      </c>
      <c r="B40" s="15" t="s">
        <v>291</v>
      </c>
      <c r="C40" s="9">
        <v>44.7</v>
      </c>
      <c r="D40" s="10">
        <v>17</v>
      </c>
      <c r="E40" s="9">
        <v>0.38031319910514538</v>
      </c>
      <c r="F40" s="10">
        <v>2</v>
      </c>
    </row>
    <row r="41" spans="1:6" x14ac:dyDescent="0.25">
      <c r="A41" s="31">
        <v>5</v>
      </c>
      <c r="B41" s="15" t="s">
        <v>69</v>
      </c>
      <c r="C41" s="9">
        <v>30.5</v>
      </c>
      <c r="D41" s="10">
        <v>12</v>
      </c>
      <c r="E41" s="9">
        <v>0.39344262295081966</v>
      </c>
      <c r="F41" s="10">
        <v>1</v>
      </c>
    </row>
    <row r="42" spans="1:6" x14ac:dyDescent="0.25">
      <c r="A42" s="31">
        <v>6</v>
      </c>
      <c r="B42" s="15" t="s">
        <v>355</v>
      </c>
      <c r="C42" s="9">
        <v>31.4</v>
      </c>
      <c r="D42" s="10">
        <v>14</v>
      </c>
      <c r="E42" s="9">
        <v>0.44585987261146498</v>
      </c>
      <c r="F42" s="10">
        <v>1</v>
      </c>
    </row>
    <row r="43" spans="1:6" x14ac:dyDescent="0.25">
      <c r="A43" s="31">
        <v>7</v>
      </c>
      <c r="B43" s="15" t="s">
        <v>70</v>
      </c>
      <c r="C43" s="9">
        <v>29.7</v>
      </c>
      <c r="D43" s="10">
        <v>15</v>
      </c>
      <c r="E43" s="9">
        <v>0.50505050505050508</v>
      </c>
      <c r="F43" s="10">
        <v>1</v>
      </c>
    </row>
    <row r="44" spans="1:6" x14ac:dyDescent="0.25">
      <c r="A44" s="31">
        <v>8</v>
      </c>
      <c r="B44" s="15" t="s">
        <v>71</v>
      </c>
      <c r="C44" s="9">
        <v>12.3</v>
      </c>
      <c r="D44" s="10">
        <v>16</v>
      </c>
      <c r="E44" s="9">
        <v>1.3008130081300813</v>
      </c>
      <c r="F44" s="10">
        <v>1</v>
      </c>
    </row>
    <row r="45" spans="1:6" x14ac:dyDescent="0.25">
      <c r="A45" s="31">
        <v>9</v>
      </c>
      <c r="B45" s="15" t="s">
        <v>292</v>
      </c>
      <c r="C45" s="9">
        <v>70.2</v>
      </c>
      <c r="D45" s="10">
        <v>10</v>
      </c>
      <c r="E45" s="9">
        <v>0.14245014245014245</v>
      </c>
      <c r="F45" s="10">
        <v>1</v>
      </c>
    </row>
    <row r="46" spans="1:6" x14ac:dyDescent="0.25">
      <c r="A46" s="31">
        <v>10</v>
      </c>
      <c r="B46" s="15" t="s">
        <v>72</v>
      </c>
      <c r="C46" s="9">
        <v>37.799999999999997</v>
      </c>
      <c r="D46" s="10">
        <v>13</v>
      </c>
      <c r="E46" s="9">
        <v>0.34391534391534395</v>
      </c>
      <c r="F46" s="10">
        <v>1</v>
      </c>
    </row>
    <row r="47" spans="1:6" x14ac:dyDescent="0.25">
      <c r="A47" s="31">
        <v>11</v>
      </c>
      <c r="B47" s="15" t="s">
        <v>73</v>
      </c>
      <c r="C47" s="9">
        <v>27</v>
      </c>
      <c r="D47" s="10">
        <v>13</v>
      </c>
      <c r="E47" s="9">
        <v>0.48148148148148145</v>
      </c>
      <c r="F47" s="10">
        <v>1</v>
      </c>
    </row>
    <row r="48" spans="1:6" x14ac:dyDescent="0.25">
      <c r="A48" s="31">
        <v>12</v>
      </c>
      <c r="B48" s="15" t="s">
        <v>75</v>
      </c>
      <c r="C48" s="9">
        <v>93.3</v>
      </c>
      <c r="D48" s="10">
        <v>16</v>
      </c>
      <c r="E48" s="9">
        <v>0.17148981779206859</v>
      </c>
      <c r="F48" s="10">
        <v>2</v>
      </c>
    </row>
    <row r="49" spans="1:6" x14ac:dyDescent="0.25">
      <c r="A49" s="31">
        <v>13</v>
      </c>
      <c r="B49" s="15" t="s">
        <v>76</v>
      </c>
      <c r="C49" s="9">
        <v>77.5</v>
      </c>
      <c r="D49" s="10">
        <v>12</v>
      </c>
      <c r="E49" s="9">
        <v>0.15483870967741936</v>
      </c>
      <c r="F49" s="10">
        <v>1</v>
      </c>
    </row>
    <row r="50" spans="1:6" x14ac:dyDescent="0.25">
      <c r="A50" s="31">
        <v>14</v>
      </c>
      <c r="B50" s="15" t="s">
        <v>77</v>
      </c>
      <c r="C50" s="9">
        <v>15.3</v>
      </c>
      <c r="D50" s="10">
        <v>17</v>
      </c>
      <c r="E50" s="9">
        <v>1.1111111111111112</v>
      </c>
      <c r="F50" s="10">
        <v>1</v>
      </c>
    </row>
    <row r="51" spans="1:6" x14ac:dyDescent="0.25">
      <c r="A51" s="31">
        <v>15</v>
      </c>
      <c r="B51" s="15" t="s">
        <v>78</v>
      </c>
      <c r="C51" s="9">
        <v>31.5</v>
      </c>
      <c r="D51" s="10">
        <v>9</v>
      </c>
      <c r="E51" s="9">
        <v>0.2857142857142857</v>
      </c>
      <c r="F51" s="10">
        <v>1</v>
      </c>
    </row>
    <row r="52" spans="1:6" x14ac:dyDescent="0.25">
      <c r="A52" s="31">
        <v>16</v>
      </c>
      <c r="B52" s="15" t="s">
        <v>79</v>
      </c>
      <c r="C52" s="9">
        <v>20.7</v>
      </c>
      <c r="D52" s="10">
        <v>9</v>
      </c>
      <c r="E52" s="9">
        <v>0.43478260869565216</v>
      </c>
      <c r="F52" s="10">
        <v>1</v>
      </c>
    </row>
    <row r="53" spans="1:6" x14ac:dyDescent="0.25">
      <c r="A53" s="31">
        <v>17</v>
      </c>
      <c r="B53" s="15" t="s">
        <v>80</v>
      </c>
      <c r="C53" s="9">
        <v>22.9</v>
      </c>
      <c r="D53" s="10">
        <v>38</v>
      </c>
      <c r="E53" s="9">
        <v>1.6593886462882097</v>
      </c>
      <c r="F53" s="10">
        <v>5</v>
      </c>
    </row>
    <row r="54" spans="1:6" x14ac:dyDescent="0.25">
      <c r="A54" s="31">
        <v>18</v>
      </c>
      <c r="B54" s="15" t="s">
        <v>356</v>
      </c>
      <c r="C54" s="33">
        <v>34.700000000000003</v>
      </c>
      <c r="D54" s="34">
        <v>44</v>
      </c>
      <c r="E54" s="9">
        <v>1.2680115273775214</v>
      </c>
      <c r="F54" s="10">
        <v>6</v>
      </c>
    </row>
    <row r="55" spans="1:6" x14ac:dyDescent="0.25">
      <c r="A55" s="31">
        <v>19</v>
      </c>
      <c r="B55" s="15" t="s">
        <v>81</v>
      </c>
      <c r="C55" s="9">
        <v>12.4</v>
      </c>
      <c r="D55" s="10">
        <v>24</v>
      </c>
      <c r="E55" s="9">
        <v>1.9354838709677418</v>
      </c>
      <c r="F55" s="10">
        <v>3</v>
      </c>
    </row>
    <row r="56" spans="1:6" ht="25.5" x14ac:dyDescent="0.25">
      <c r="A56" s="31">
        <v>20</v>
      </c>
      <c r="B56" s="15" t="s">
        <v>82</v>
      </c>
      <c r="C56" s="9">
        <v>88.5</v>
      </c>
      <c r="D56" s="10">
        <v>42</v>
      </c>
      <c r="E56" s="9">
        <v>0.47457627118644069</v>
      </c>
      <c r="F56" s="10">
        <v>6</v>
      </c>
    </row>
    <row r="57" spans="1:6" ht="25.5" x14ac:dyDescent="0.25">
      <c r="A57" s="31">
        <v>21</v>
      </c>
      <c r="B57" s="15" t="s">
        <v>83</v>
      </c>
      <c r="C57" s="9">
        <v>174.3</v>
      </c>
      <c r="D57" s="10">
        <v>160</v>
      </c>
      <c r="E57" s="9">
        <v>0.91795754446356848</v>
      </c>
      <c r="F57" s="10">
        <v>24</v>
      </c>
    </row>
    <row r="58" spans="1:6" x14ac:dyDescent="0.25">
      <c r="A58" s="31">
        <v>22</v>
      </c>
      <c r="B58" s="15" t="s">
        <v>84</v>
      </c>
      <c r="C58" s="9">
        <v>50.1</v>
      </c>
      <c r="D58" s="10">
        <v>45</v>
      </c>
      <c r="E58" s="9">
        <v>0.89820359281437123</v>
      </c>
      <c r="F58" s="10">
        <v>6</v>
      </c>
    </row>
    <row r="59" spans="1:6" x14ac:dyDescent="0.25">
      <c r="A59" s="31">
        <v>23</v>
      </c>
      <c r="B59" s="15" t="s">
        <v>85</v>
      </c>
      <c r="C59" s="9">
        <v>23.2</v>
      </c>
      <c r="D59" s="10">
        <v>10</v>
      </c>
      <c r="E59" s="9">
        <v>0.43103448275862072</v>
      </c>
      <c r="F59" s="10">
        <v>0</v>
      </c>
    </row>
    <row r="60" spans="1:6" x14ac:dyDescent="0.25">
      <c r="A60" s="31">
        <v>24</v>
      </c>
      <c r="B60" s="15" t="s">
        <v>86</v>
      </c>
      <c r="C60" s="9">
        <v>33.799999999999997</v>
      </c>
      <c r="D60" s="10">
        <v>57</v>
      </c>
      <c r="E60" s="9">
        <v>1.6863905325443789</v>
      </c>
      <c r="F60" s="10">
        <v>6</v>
      </c>
    </row>
    <row r="61" spans="1:6" x14ac:dyDescent="0.25">
      <c r="A61" s="31">
        <v>25</v>
      </c>
      <c r="B61" s="15" t="s">
        <v>87</v>
      </c>
      <c r="C61" s="9">
        <v>31.8</v>
      </c>
      <c r="D61" s="10">
        <v>25</v>
      </c>
      <c r="E61" s="9">
        <v>0.78616352201257855</v>
      </c>
      <c r="F61" s="10">
        <v>2</v>
      </c>
    </row>
    <row r="62" spans="1:6" x14ac:dyDescent="0.25">
      <c r="A62" s="31">
        <v>26</v>
      </c>
      <c r="B62" s="15" t="s">
        <v>88</v>
      </c>
      <c r="C62" s="9">
        <v>133.69999999999999</v>
      </c>
      <c r="D62" s="10">
        <v>128</v>
      </c>
      <c r="E62" s="9">
        <v>0.95736724008975327</v>
      </c>
      <c r="F62" s="10">
        <v>16</v>
      </c>
    </row>
    <row r="63" spans="1:6" x14ac:dyDescent="0.25">
      <c r="A63" s="31">
        <v>27</v>
      </c>
      <c r="B63" s="15" t="s">
        <v>89</v>
      </c>
      <c r="C63" s="9">
        <v>34.799999999999997</v>
      </c>
      <c r="D63" s="10">
        <v>27</v>
      </c>
      <c r="E63" s="9">
        <v>0.77586206896551735</v>
      </c>
      <c r="F63" s="10">
        <v>4</v>
      </c>
    </row>
    <row r="64" spans="1:6" x14ac:dyDescent="0.25">
      <c r="A64" s="31">
        <v>28</v>
      </c>
      <c r="B64" s="15" t="s">
        <v>357</v>
      </c>
      <c r="C64" s="33">
        <v>13.3</v>
      </c>
      <c r="D64" s="34">
        <v>14</v>
      </c>
      <c r="E64" s="9">
        <v>1.0526315789473684</v>
      </c>
      <c r="F64" s="10">
        <v>2</v>
      </c>
    </row>
    <row r="65" spans="1:6" x14ac:dyDescent="0.25">
      <c r="A65" s="31">
        <v>29</v>
      </c>
      <c r="B65" s="15" t="s">
        <v>90</v>
      </c>
      <c r="C65" s="9">
        <v>68.400000000000006</v>
      </c>
      <c r="D65" s="10">
        <v>140</v>
      </c>
      <c r="E65" s="9">
        <v>2.0467836257309941</v>
      </c>
      <c r="F65" s="10">
        <v>15</v>
      </c>
    </row>
    <row r="66" spans="1:6" x14ac:dyDescent="0.25">
      <c r="A66" s="31">
        <v>30</v>
      </c>
      <c r="B66" s="15" t="s">
        <v>91</v>
      </c>
      <c r="C66" s="9">
        <v>65.2</v>
      </c>
      <c r="D66" s="10">
        <v>126</v>
      </c>
      <c r="E66" s="9">
        <v>1.9325153374233128</v>
      </c>
      <c r="F66" s="10">
        <v>16</v>
      </c>
    </row>
    <row r="67" spans="1:6" x14ac:dyDescent="0.25">
      <c r="A67" s="31">
        <v>31</v>
      </c>
      <c r="B67" s="15" t="s">
        <v>293</v>
      </c>
      <c r="C67" s="9">
        <v>35.4</v>
      </c>
      <c r="D67" s="10">
        <v>60</v>
      </c>
      <c r="E67" s="9">
        <v>1.6949152542372883</v>
      </c>
      <c r="F67" s="10">
        <v>9</v>
      </c>
    </row>
    <row r="68" spans="1:6" x14ac:dyDescent="0.25">
      <c r="A68" s="31">
        <v>32</v>
      </c>
      <c r="B68" s="15" t="s">
        <v>92</v>
      </c>
      <c r="C68" s="9">
        <v>37.799999999999997</v>
      </c>
      <c r="D68" s="10">
        <v>64</v>
      </c>
      <c r="E68" s="9">
        <v>1.6931216931216932</v>
      </c>
      <c r="F68" s="10">
        <v>9</v>
      </c>
    </row>
    <row r="69" spans="1:6" x14ac:dyDescent="0.25">
      <c r="A69" s="31">
        <v>33</v>
      </c>
      <c r="B69" s="15" t="s">
        <v>93</v>
      </c>
      <c r="C69" s="9">
        <v>84.3</v>
      </c>
      <c r="D69" s="10">
        <v>109</v>
      </c>
      <c r="E69" s="9">
        <v>1.2930011862396205</v>
      </c>
      <c r="F69" s="10">
        <v>14</v>
      </c>
    </row>
    <row r="70" spans="1:6" x14ac:dyDescent="0.25">
      <c r="A70" s="31">
        <v>34</v>
      </c>
      <c r="B70" s="15" t="s">
        <v>94</v>
      </c>
      <c r="C70" s="9">
        <v>61.4</v>
      </c>
      <c r="D70" s="10">
        <v>121</v>
      </c>
      <c r="E70" s="9">
        <v>1.9706840390879479</v>
      </c>
      <c r="F70" s="10">
        <v>18</v>
      </c>
    </row>
    <row r="71" spans="1:6" x14ac:dyDescent="0.25">
      <c r="A71" s="31">
        <v>35</v>
      </c>
      <c r="B71" s="15" t="s">
        <v>95</v>
      </c>
      <c r="C71" s="9">
        <v>63</v>
      </c>
      <c r="D71" s="10">
        <v>100</v>
      </c>
      <c r="E71" s="9">
        <v>1.5873015873015872</v>
      </c>
      <c r="F71" s="10">
        <v>3</v>
      </c>
    </row>
    <row r="72" spans="1:6" ht="25.5" x14ac:dyDescent="0.25">
      <c r="A72" s="31">
        <v>36</v>
      </c>
      <c r="B72" s="15" t="s">
        <v>96</v>
      </c>
      <c r="C72" s="9">
        <v>100.4</v>
      </c>
      <c r="D72" s="10">
        <v>154</v>
      </c>
      <c r="E72" s="9">
        <v>1.5338645418326693</v>
      </c>
      <c r="F72" s="10">
        <v>15</v>
      </c>
    </row>
    <row r="73" spans="1:6" x14ac:dyDescent="0.25">
      <c r="A73" s="31">
        <v>37</v>
      </c>
      <c r="B73" s="15" t="s">
        <v>97</v>
      </c>
      <c r="C73" s="9">
        <v>166.6</v>
      </c>
      <c r="D73" s="10">
        <v>160</v>
      </c>
      <c r="E73" s="9">
        <v>0.96038415366146457</v>
      </c>
      <c r="F73" s="10">
        <v>16</v>
      </c>
    </row>
    <row r="74" spans="1:6" x14ac:dyDescent="0.25">
      <c r="A74" s="31">
        <v>38</v>
      </c>
      <c r="B74" s="15" t="s">
        <v>98</v>
      </c>
      <c r="C74" s="9">
        <v>250.1</v>
      </c>
      <c r="D74" s="10">
        <v>225</v>
      </c>
      <c r="E74" s="9">
        <v>0.89964014394242309</v>
      </c>
      <c r="F74" s="10">
        <v>18</v>
      </c>
    </row>
    <row r="75" spans="1:6" x14ac:dyDescent="0.25">
      <c r="A75" s="31" t="s">
        <v>255</v>
      </c>
      <c r="B75" s="19" t="s">
        <v>11</v>
      </c>
      <c r="C75" s="33">
        <f>SUM(C76:C79)</f>
        <v>127.69999999999999</v>
      </c>
      <c r="D75" s="34">
        <f>SUM(D76:D79)</f>
        <v>189</v>
      </c>
      <c r="E75" s="9">
        <v>1.4800313234142524</v>
      </c>
      <c r="F75" s="34">
        <f>SUM(F76:F79)</f>
        <v>20</v>
      </c>
    </row>
    <row r="76" spans="1:6" x14ac:dyDescent="0.25">
      <c r="A76" s="31" t="s">
        <v>334</v>
      </c>
      <c r="B76" s="15" t="s">
        <v>263</v>
      </c>
      <c r="C76" s="33">
        <v>54.5</v>
      </c>
      <c r="D76" s="34">
        <v>88</v>
      </c>
      <c r="E76" s="9">
        <v>1.6146788990825689</v>
      </c>
      <c r="F76" s="10">
        <v>9</v>
      </c>
    </row>
    <row r="77" spans="1:6" x14ac:dyDescent="0.25">
      <c r="A77" s="31" t="s">
        <v>335</v>
      </c>
      <c r="B77" s="15" t="s">
        <v>264</v>
      </c>
      <c r="C77" s="33">
        <v>17.100000000000001</v>
      </c>
      <c r="D77" s="34">
        <v>18</v>
      </c>
      <c r="E77" s="9">
        <v>1.0526315789473684</v>
      </c>
      <c r="F77" s="10">
        <v>2</v>
      </c>
    </row>
    <row r="78" spans="1:6" x14ac:dyDescent="0.25">
      <c r="A78" s="31" t="s">
        <v>336</v>
      </c>
      <c r="B78" s="15" t="s">
        <v>265</v>
      </c>
      <c r="C78" s="33">
        <v>8.5</v>
      </c>
      <c r="D78" s="34">
        <v>9</v>
      </c>
      <c r="E78" s="9">
        <v>1.0588235294117647</v>
      </c>
      <c r="F78" s="10">
        <v>1</v>
      </c>
    </row>
    <row r="79" spans="1:6" x14ac:dyDescent="0.25">
      <c r="A79" s="31" t="s">
        <v>338</v>
      </c>
      <c r="B79" s="15" t="s">
        <v>266</v>
      </c>
      <c r="C79" s="33">
        <v>47.6</v>
      </c>
      <c r="D79" s="34">
        <v>74</v>
      </c>
      <c r="E79" s="9">
        <v>1.5546218487394958</v>
      </c>
      <c r="F79" s="10">
        <v>8</v>
      </c>
    </row>
    <row r="80" spans="1:6" x14ac:dyDescent="0.25">
      <c r="A80" s="31" t="s">
        <v>14</v>
      </c>
      <c r="B80" s="19" t="s">
        <v>3</v>
      </c>
      <c r="C80" s="9">
        <f>SUM(C81:C103)</f>
        <v>1869.6000000000004</v>
      </c>
      <c r="D80" s="10">
        <f>SUM(D81:D103)</f>
        <v>1396</v>
      </c>
      <c r="E80" s="9">
        <v>0.74668378262729984</v>
      </c>
      <c r="F80" s="10">
        <f>SUM(F81:F103)</f>
        <v>148</v>
      </c>
    </row>
    <row r="81" spans="1:6" x14ac:dyDescent="0.25">
      <c r="A81" s="31" t="s">
        <v>28</v>
      </c>
      <c r="B81" s="15" t="s">
        <v>358</v>
      </c>
      <c r="C81" s="9">
        <v>23.4</v>
      </c>
      <c r="D81" s="10">
        <v>18</v>
      </c>
      <c r="E81" s="9">
        <v>0.76923076923076927</v>
      </c>
      <c r="F81" s="10">
        <v>2</v>
      </c>
    </row>
    <row r="82" spans="1:6" x14ac:dyDescent="0.25">
      <c r="A82" s="31" t="s">
        <v>100</v>
      </c>
      <c r="B82" s="15" t="s">
        <v>359</v>
      </c>
      <c r="C82" s="9">
        <v>31.9</v>
      </c>
      <c r="D82" s="10">
        <v>25</v>
      </c>
      <c r="E82" s="9">
        <v>0.78369905956112851</v>
      </c>
      <c r="F82" s="10">
        <v>3</v>
      </c>
    </row>
    <row r="83" spans="1:6" x14ac:dyDescent="0.25">
      <c r="A83" s="31" t="s">
        <v>101</v>
      </c>
      <c r="B83" s="15" t="s">
        <v>102</v>
      </c>
      <c r="C83" s="9">
        <v>153.69999999999999</v>
      </c>
      <c r="D83" s="10">
        <v>120</v>
      </c>
      <c r="E83" s="9">
        <v>0.78074170461938852</v>
      </c>
      <c r="F83" s="10">
        <v>12</v>
      </c>
    </row>
    <row r="84" spans="1:6" x14ac:dyDescent="0.25">
      <c r="A84" s="31" t="s">
        <v>103</v>
      </c>
      <c r="B84" s="15" t="s">
        <v>104</v>
      </c>
      <c r="C84" s="9">
        <v>42.5</v>
      </c>
      <c r="D84" s="10">
        <v>61</v>
      </c>
      <c r="E84" s="9">
        <v>1.4352941176470588</v>
      </c>
      <c r="F84" s="10">
        <v>9</v>
      </c>
    </row>
    <row r="85" spans="1:6" x14ac:dyDescent="0.25">
      <c r="A85" s="31" t="s">
        <v>105</v>
      </c>
      <c r="B85" s="15" t="s">
        <v>106</v>
      </c>
      <c r="C85" s="9">
        <v>14.9</v>
      </c>
      <c r="D85" s="10">
        <v>21</v>
      </c>
      <c r="E85" s="9">
        <v>1.4093959731543624</v>
      </c>
      <c r="F85" s="10">
        <v>3</v>
      </c>
    </row>
    <row r="86" spans="1:6" ht="25.5" x14ac:dyDescent="0.25">
      <c r="A86" s="31" t="s">
        <v>107</v>
      </c>
      <c r="B86" s="15" t="s">
        <v>108</v>
      </c>
      <c r="C86" s="9">
        <v>290</v>
      </c>
      <c r="D86" s="10">
        <v>130</v>
      </c>
      <c r="E86" s="9">
        <v>0.44827586206896552</v>
      </c>
      <c r="F86" s="10">
        <v>8</v>
      </c>
    </row>
    <row r="87" spans="1:6" x14ac:dyDescent="0.25">
      <c r="A87" s="31" t="s">
        <v>109</v>
      </c>
      <c r="B87" s="15" t="s">
        <v>110</v>
      </c>
      <c r="C87" s="9">
        <v>38.799999999999997</v>
      </c>
      <c r="D87" s="10">
        <v>26</v>
      </c>
      <c r="E87" s="9">
        <v>0.67010309278350522</v>
      </c>
      <c r="F87" s="10">
        <v>3</v>
      </c>
    </row>
    <row r="88" spans="1:6" x14ac:dyDescent="0.25">
      <c r="A88" s="31" t="s">
        <v>111</v>
      </c>
      <c r="B88" s="15" t="s">
        <v>112</v>
      </c>
      <c r="C88" s="9">
        <v>90</v>
      </c>
      <c r="D88" s="10">
        <v>85</v>
      </c>
      <c r="E88" s="9">
        <v>0.94444444444444442</v>
      </c>
      <c r="F88" s="10">
        <v>12</v>
      </c>
    </row>
    <row r="89" spans="1:6" ht="25.5" x14ac:dyDescent="0.25">
      <c r="A89" s="31" t="s">
        <v>113</v>
      </c>
      <c r="B89" s="15" t="s">
        <v>294</v>
      </c>
      <c r="C89" s="9">
        <v>83.2</v>
      </c>
      <c r="D89" s="10">
        <v>57</v>
      </c>
      <c r="E89" s="9">
        <v>0.68509615384615385</v>
      </c>
      <c r="F89" s="10">
        <v>7</v>
      </c>
    </row>
    <row r="90" spans="1:6" x14ac:dyDescent="0.25">
      <c r="A90" s="31" t="s">
        <v>114</v>
      </c>
      <c r="B90" s="15" t="s">
        <v>295</v>
      </c>
      <c r="C90" s="9">
        <v>142.30000000000001</v>
      </c>
      <c r="D90" s="10">
        <v>114</v>
      </c>
      <c r="E90" s="9">
        <v>0.80112438510189732</v>
      </c>
      <c r="F90" s="10">
        <v>7</v>
      </c>
    </row>
    <row r="91" spans="1:6" x14ac:dyDescent="0.25">
      <c r="A91" s="31" t="s">
        <v>115</v>
      </c>
      <c r="B91" s="15" t="s">
        <v>296</v>
      </c>
      <c r="C91" s="9">
        <v>74.5</v>
      </c>
      <c r="D91" s="10">
        <v>74</v>
      </c>
      <c r="E91" s="9">
        <v>0.99328859060402686</v>
      </c>
      <c r="F91" s="10">
        <v>6</v>
      </c>
    </row>
    <row r="92" spans="1:6" ht="25.5" x14ac:dyDescent="0.25">
      <c r="A92" s="31" t="s">
        <v>74</v>
      </c>
      <c r="B92" s="15" t="s">
        <v>117</v>
      </c>
      <c r="C92" s="9">
        <v>39.200000000000003</v>
      </c>
      <c r="D92" s="10">
        <v>40</v>
      </c>
      <c r="E92" s="9">
        <v>1.0204081632653061</v>
      </c>
      <c r="F92" s="10">
        <v>4</v>
      </c>
    </row>
    <row r="93" spans="1:6" x14ac:dyDescent="0.25">
      <c r="A93" s="31" t="s">
        <v>116</v>
      </c>
      <c r="B93" s="15" t="s">
        <v>119</v>
      </c>
      <c r="C93" s="33">
        <v>96.5</v>
      </c>
      <c r="D93" s="34">
        <v>100</v>
      </c>
      <c r="E93" s="9">
        <v>1.0362694300518134</v>
      </c>
      <c r="F93" s="34">
        <v>12</v>
      </c>
    </row>
    <row r="94" spans="1:6" x14ac:dyDescent="0.25">
      <c r="A94" s="31" t="s">
        <v>118</v>
      </c>
      <c r="B94" s="15" t="s">
        <v>360</v>
      </c>
      <c r="C94" s="33">
        <v>26.2</v>
      </c>
      <c r="D94" s="34">
        <v>18</v>
      </c>
      <c r="E94" s="9">
        <v>0.68702290076335881</v>
      </c>
      <c r="F94" s="10">
        <v>2</v>
      </c>
    </row>
    <row r="95" spans="1:6" ht="25.5" x14ac:dyDescent="0.25">
      <c r="A95" s="31" t="s">
        <v>120</v>
      </c>
      <c r="B95" s="15" t="s">
        <v>121</v>
      </c>
      <c r="C95" s="9">
        <v>47.7</v>
      </c>
      <c r="D95" s="10">
        <v>24</v>
      </c>
      <c r="E95" s="9">
        <v>0.50314465408805031</v>
      </c>
      <c r="F95" s="10">
        <v>2</v>
      </c>
    </row>
    <row r="96" spans="1:6" x14ac:dyDescent="0.25">
      <c r="A96" s="31" t="s">
        <v>122</v>
      </c>
      <c r="B96" s="15" t="s">
        <v>123</v>
      </c>
      <c r="C96" s="9">
        <v>104.4</v>
      </c>
      <c r="D96" s="10">
        <v>52</v>
      </c>
      <c r="E96" s="9">
        <v>0.49808429118773945</v>
      </c>
      <c r="F96" s="10">
        <v>7</v>
      </c>
    </row>
    <row r="97" spans="1:6" ht="38.25" x14ac:dyDescent="0.25">
      <c r="A97" s="31" t="s">
        <v>124</v>
      </c>
      <c r="B97" s="15" t="s">
        <v>125</v>
      </c>
      <c r="C97" s="9">
        <v>140.1</v>
      </c>
      <c r="D97" s="10">
        <v>112</v>
      </c>
      <c r="E97" s="9">
        <v>0.79942897930049972</v>
      </c>
      <c r="F97" s="10">
        <v>8</v>
      </c>
    </row>
    <row r="98" spans="1:6" x14ac:dyDescent="0.25">
      <c r="A98" s="31" t="s">
        <v>126</v>
      </c>
      <c r="B98" s="15" t="s">
        <v>127</v>
      </c>
      <c r="C98" s="9">
        <v>32</v>
      </c>
      <c r="D98" s="10">
        <v>55</v>
      </c>
      <c r="E98" s="9">
        <v>1.71875</v>
      </c>
      <c r="F98" s="10">
        <v>8</v>
      </c>
    </row>
    <row r="99" spans="1:6" x14ac:dyDescent="0.25">
      <c r="A99" s="31" t="s">
        <v>128</v>
      </c>
      <c r="B99" s="15" t="s">
        <v>129</v>
      </c>
      <c r="C99" s="9">
        <v>6.9</v>
      </c>
      <c r="D99" s="10">
        <v>13</v>
      </c>
      <c r="E99" s="9">
        <v>1.8840579710144927</v>
      </c>
      <c r="F99" s="10">
        <v>1</v>
      </c>
    </row>
    <row r="100" spans="1:6" x14ac:dyDescent="0.25">
      <c r="A100" s="31" t="s">
        <v>130</v>
      </c>
      <c r="B100" s="15" t="s">
        <v>131</v>
      </c>
      <c r="C100" s="9">
        <v>33.200000000000003</v>
      </c>
      <c r="D100" s="10">
        <v>21</v>
      </c>
      <c r="E100" s="9">
        <v>0.63253012048192769</v>
      </c>
      <c r="F100" s="10">
        <v>3</v>
      </c>
    </row>
    <row r="101" spans="1:6" x14ac:dyDescent="0.25">
      <c r="A101" s="31" t="s">
        <v>132</v>
      </c>
      <c r="B101" s="15" t="s">
        <v>133</v>
      </c>
      <c r="C101" s="9">
        <v>203</v>
      </c>
      <c r="D101" s="10">
        <v>130</v>
      </c>
      <c r="E101" s="9">
        <v>0.64039408866995073</v>
      </c>
      <c r="F101" s="10">
        <v>16</v>
      </c>
    </row>
    <row r="102" spans="1:6" x14ac:dyDescent="0.25">
      <c r="A102" s="31" t="s">
        <v>134</v>
      </c>
      <c r="B102" s="15" t="s">
        <v>135</v>
      </c>
      <c r="C102" s="9">
        <v>38.4</v>
      </c>
      <c r="D102" s="10">
        <v>37</v>
      </c>
      <c r="E102" s="9">
        <v>0.96354166666666674</v>
      </c>
      <c r="F102" s="10">
        <v>5</v>
      </c>
    </row>
    <row r="103" spans="1:6" x14ac:dyDescent="0.25">
      <c r="A103" s="31" t="s">
        <v>136</v>
      </c>
      <c r="B103" s="19" t="s">
        <v>11</v>
      </c>
      <c r="C103" s="33">
        <f>SUM(C104:C104)</f>
        <v>116.8</v>
      </c>
      <c r="D103" s="34">
        <f>SUM(D104:D104)</f>
        <v>63</v>
      </c>
      <c r="E103" s="9">
        <v>0.53938356164383561</v>
      </c>
      <c r="F103" s="10">
        <f>SUM(F104:F104)</f>
        <v>8</v>
      </c>
    </row>
    <row r="104" spans="1:6" x14ac:dyDescent="0.25">
      <c r="A104" s="31" t="s">
        <v>361</v>
      </c>
      <c r="B104" s="15" t="s">
        <v>297</v>
      </c>
      <c r="C104" s="33">
        <v>116.8</v>
      </c>
      <c r="D104" s="34">
        <v>63</v>
      </c>
      <c r="E104" s="9">
        <v>0.53938356164383561</v>
      </c>
      <c r="F104" s="10">
        <v>8</v>
      </c>
    </row>
    <row r="105" spans="1:6" x14ac:dyDescent="0.25">
      <c r="A105" s="31" t="s">
        <v>15</v>
      </c>
      <c r="B105" s="19" t="s">
        <v>4</v>
      </c>
      <c r="C105" s="9">
        <f>SUM(C106:C129)</f>
        <v>1797.2999999999997</v>
      </c>
      <c r="D105" s="10">
        <f>SUM(D106:D129)</f>
        <v>1466</v>
      </c>
      <c r="E105" s="9">
        <v>0.81566794636399054</v>
      </c>
      <c r="F105" s="10">
        <f>SUM(F106:F129)</f>
        <v>120</v>
      </c>
    </row>
    <row r="106" spans="1:6" ht="25.5" x14ac:dyDescent="0.25">
      <c r="A106" s="31">
        <v>1</v>
      </c>
      <c r="B106" s="15" t="s">
        <v>298</v>
      </c>
      <c r="C106" s="9">
        <v>128.6</v>
      </c>
      <c r="D106" s="10">
        <v>141</v>
      </c>
      <c r="E106" s="9">
        <v>1.0964230171073095</v>
      </c>
      <c r="F106" s="10">
        <v>14</v>
      </c>
    </row>
    <row r="107" spans="1:6" ht="25.5" x14ac:dyDescent="0.25">
      <c r="A107" s="31">
        <v>2</v>
      </c>
      <c r="B107" s="15" t="s">
        <v>299</v>
      </c>
      <c r="C107" s="9">
        <v>105.5</v>
      </c>
      <c r="D107" s="10">
        <v>70</v>
      </c>
      <c r="E107" s="9">
        <v>0.6635071090047393</v>
      </c>
      <c r="F107" s="10">
        <v>4</v>
      </c>
    </row>
    <row r="108" spans="1:6" ht="25.5" x14ac:dyDescent="0.25">
      <c r="A108" s="31">
        <v>3</v>
      </c>
      <c r="B108" s="15" t="s">
        <v>300</v>
      </c>
      <c r="C108" s="9">
        <v>17.899999999999999</v>
      </c>
      <c r="D108" s="10">
        <v>19</v>
      </c>
      <c r="E108" s="9">
        <v>1.0614525139664805</v>
      </c>
      <c r="F108" s="10">
        <v>1</v>
      </c>
    </row>
    <row r="109" spans="1:6" ht="25.5" x14ac:dyDescent="0.25">
      <c r="A109" s="31">
        <v>4</v>
      </c>
      <c r="B109" s="15" t="s">
        <v>137</v>
      </c>
      <c r="C109" s="9">
        <v>38.6</v>
      </c>
      <c r="D109" s="10">
        <v>22</v>
      </c>
      <c r="E109" s="9">
        <v>0.56994818652849744</v>
      </c>
      <c r="F109" s="10">
        <v>2</v>
      </c>
    </row>
    <row r="110" spans="1:6" x14ac:dyDescent="0.25">
      <c r="A110" s="31">
        <v>5</v>
      </c>
      <c r="B110" s="15" t="s">
        <v>138</v>
      </c>
      <c r="C110" s="9">
        <v>27.2</v>
      </c>
      <c r="D110" s="10">
        <v>16</v>
      </c>
      <c r="E110" s="9">
        <v>0.58823529411764708</v>
      </c>
      <c r="F110" s="10">
        <v>1</v>
      </c>
    </row>
    <row r="111" spans="1:6" ht="25.5" x14ac:dyDescent="0.25">
      <c r="A111" s="31">
        <v>6</v>
      </c>
      <c r="B111" s="15" t="s">
        <v>301</v>
      </c>
      <c r="C111" s="9">
        <v>17.5</v>
      </c>
      <c r="D111" s="10">
        <v>29</v>
      </c>
      <c r="E111" s="9">
        <v>1.6571428571428573</v>
      </c>
      <c r="F111" s="10">
        <v>2</v>
      </c>
    </row>
    <row r="112" spans="1:6" ht="25.5" x14ac:dyDescent="0.25">
      <c r="A112" s="31">
        <v>7</v>
      </c>
      <c r="B112" s="15" t="s">
        <v>302</v>
      </c>
      <c r="C112" s="9">
        <v>71</v>
      </c>
      <c r="D112" s="10">
        <v>50</v>
      </c>
      <c r="E112" s="9">
        <v>0.70422535211267601</v>
      </c>
      <c r="F112" s="10">
        <v>4</v>
      </c>
    </row>
    <row r="113" spans="1:6" x14ac:dyDescent="0.25">
      <c r="A113" s="31">
        <v>8</v>
      </c>
      <c r="B113" s="15" t="s">
        <v>139</v>
      </c>
      <c r="C113" s="9">
        <v>0.6</v>
      </c>
      <c r="D113" s="10">
        <v>0</v>
      </c>
      <c r="E113" s="9">
        <v>0</v>
      </c>
      <c r="F113" s="10">
        <v>0</v>
      </c>
    </row>
    <row r="114" spans="1:6" ht="25.5" x14ac:dyDescent="0.25">
      <c r="A114" s="31">
        <v>9</v>
      </c>
      <c r="B114" s="15" t="s">
        <v>140</v>
      </c>
      <c r="C114" s="9">
        <v>31.1</v>
      </c>
      <c r="D114" s="10">
        <v>20</v>
      </c>
      <c r="E114" s="9">
        <v>0.64308681672025725</v>
      </c>
      <c r="F114" s="10">
        <v>2</v>
      </c>
    </row>
    <row r="115" spans="1:6" x14ac:dyDescent="0.25">
      <c r="A115" s="31">
        <v>10</v>
      </c>
      <c r="B115" s="15" t="s">
        <v>141</v>
      </c>
      <c r="C115" s="9">
        <v>27</v>
      </c>
      <c r="D115" s="10">
        <v>16</v>
      </c>
      <c r="E115" s="9">
        <v>0.59259259259259256</v>
      </c>
      <c r="F115" s="10">
        <v>2</v>
      </c>
    </row>
    <row r="116" spans="1:6" x14ac:dyDescent="0.25">
      <c r="A116" s="31">
        <v>11</v>
      </c>
      <c r="B116" s="15" t="s">
        <v>142</v>
      </c>
      <c r="C116" s="9">
        <v>46.2</v>
      </c>
      <c r="D116" s="10">
        <v>28</v>
      </c>
      <c r="E116" s="9">
        <v>0.60606060606060608</v>
      </c>
      <c r="F116" s="10">
        <v>2</v>
      </c>
    </row>
    <row r="117" spans="1:6" x14ac:dyDescent="0.25">
      <c r="A117" s="31">
        <v>12</v>
      </c>
      <c r="B117" s="15" t="s">
        <v>143</v>
      </c>
      <c r="C117" s="9">
        <v>50</v>
      </c>
      <c r="D117" s="10">
        <v>65</v>
      </c>
      <c r="E117" s="9">
        <v>1.3</v>
      </c>
      <c r="F117" s="10">
        <v>4</v>
      </c>
    </row>
    <row r="118" spans="1:6" x14ac:dyDescent="0.25">
      <c r="A118" s="31">
        <v>13</v>
      </c>
      <c r="B118" s="15" t="s">
        <v>144</v>
      </c>
      <c r="C118" s="9">
        <v>40.1</v>
      </c>
      <c r="D118" s="10">
        <v>53</v>
      </c>
      <c r="E118" s="9">
        <v>1.3216957605985038</v>
      </c>
      <c r="F118" s="10">
        <v>4</v>
      </c>
    </row>
    <row r="119" spans="1:6" x14ac:dyDescent="0.25">
      <c r="A119" s="31">
        <v>14</v>
      </c>
      <c r="B119" s="15" t="s">
        <v>145</v>
      </c>
      <c r="C119" s="9">
        <v>122.4</v>
      </c>
      <c r="D119" s="10">
        <v>89</v>
      </c>
      <c r="E119" s="9">
        <v>0.72712418300653592</v>
      </c>
      <c r="F119" s="10">
        <v>5</v>
      </c>
    </row>
    <row r="120" spans="1:6" x14ac:dyDescent="0.25">
      <c r="A120" s="31">
        <v>15</v>
      </c>
      <c r="B120" s="15" t="s">
        <v>146</v>
      </c>
      <c r="C120" s="9">
        <v>75.8</v>
      </c>
      <c r="D120" s="10">
        <v>46</v>
      </c>
      <c r="E120" s="9">
        <v>0.60686015831134565</v>
      </c>
      <c r="F120" s="10">
        <v>3</v>
      </c>
    </row>
    <row r="121" spans="1:6" x14ac:dyDescent="0.25">
      <c r="A121" s="31">
        <v>16</v>
      </c>
      <c r="B121" s="15" t="s">
        <v>147</v>
      </c>
      <c r="C121" s="9">
        <v>43.9</v>
      </c>
      <c r="D121" s="10">
        <v>41</v>
      </c>
      <c r="E121" s="9">
        <v>0.93394077448747159</v>
      </c>
      <c r="F121" s="10">
        <v>2</v>
      </c>
    </row>
    <row r="122" spans="1:6" x14ac:dyDescent="0.25">
      <c r="A122" s="31">
        <v>17</v>
      </c>
      <c r="B122" s="15" t="s">
        <v>148</v>
      </c>
      <c r="C122" s="9">
        <v>65.099999999999994</v>
      </c>
      <c r="D122" s="10">
        <v>59</v>
      </c>
      <c r="E122" s="9">
        <v>0.90629800307219666</v>
      </c>
      <c r="F122" s="10">
        <v>3</v>
      </c>
    </row>
    <row r="123" spans="1:6" ht="25.5" x14ac:dyDescent="0.25">
      <c r="A123" s="31">
        <v>18</v>
      </c>
      <c r="B123" s="15" t="s">
        <v>303</v>
      </c>
      <c r="C123" s="9">
        <v>94.3</v>
      </c>
      <c r="D123" s="10">
        <v>95</v>
      </c>
      <c r="E123" s="9">
        <v>1.0074231177094379</v>
      </c>
      <c r="F123" s="10">
        <v>5</v>
      </c>
    </row>
    <row r="124" spans="1:6" x14ac:dyDescent="0.25">
      <c r="A124" s="31">
        <v>19</v>
      </c>
      <c r="B124" s="15" t="s">
        <v>362</v>
      </c>
      <c r="C124" s="33">
        <v>42.6</v>
      </c>
      <c r="D124" s="34">
        <v>62</v>
      </c>
      <c r="E124" s="9">
        <v>1.4553990610328638</v>
      </c>
      <c r="F124" s="10">
        <v>7</v>
      </c>
    </row>
    <row r="125" spans="1:6" x14ac:dyDescent="0.25">
      <c r="A125" s="31">
        <v>20</v>
      </c>
      <c r="B125" s="15" t="s">
        <v>363</v>
      </c>
      <c r="C125" s="33">
        <v>61.3</v>
      </c>
      <c r="D125" s="34">
        <v>89</v>
      </c>
      <c r="E125" s="9">
        <v>1.4518760195758564</v>
      </c>
      <c r="F125" s="10">
        <v>10</v>
      </c>
    </row>
    <row r="126" spans="1:6" x14ac:dyDescent="0.25">
      <c r="A126" s="31">
        <v>21</v>
      </c>
      <c r="B126" s="15" t="s">
        <v>149</v>
      </c>
      <c r="C126" s="9">
        <v>77.900000000000006</v>
      </c>
      <c r="D126" s="10">
        <v>67</v>
      </c>
      <c r="E126" s="9">
        <v>0.86007702182284973</v>
      </c>
      <c r="F126" s="10">
        <v>3</v>
      </c>
    </row>
    <row r="127" spans="1:6" x14ac:dyDescent="0.25">
      <c r="A127" s="31">
        <v>22</v>
      </c>
      <c r="B127" s="15" t="s">
        <v>150</v>
      </c>
      <c r="C127" s="9">
        <v>454.8</v>
      </c>
      <c r="D127" s="10">
        <v>220</v>
      </c>
      <c r="E127" s="9">
        <v>0.48372911169744942</v>
      </c>
      <c r="F127" s="10">
        <v>17</v>
      </c>
    </row>
    <row r="128" spans="1:6" x14ac:dyDescent="0.25">
      <c r="A128" s="31">
        <v>23</v>
      </c>
      <c r="B128" s="15" t="s">
        <v>151</v>
      </c>
      <c r="C128" s="9">
        <v>26.8</v>
      </c>
      <c r="D128" s="10">
        <v>15</v>
      </c>
      <c r="E128" s="9">
        <v>0.55970149253731338</v>
      </c>
      <c r="F128" s="10">
        <v>1</v>
      </c>
    </row>
    <row r="129" spans="1:6" x14ac:dyDescent="0.25">
      <c r="A129" s="31" t="s">
        <v>63</v>
      </c>
      <c r="B129" s="19" t="s">
        <v>11</v>
      </c>
      <c r="C129" s="33">
        <f>SUM(C130:C131)</f>
        <v>131.1</v>
      </c>
      <c r="D129" s="34">
        <f>SUM(D130:D131)</f>
        <v>154</v>
      </c>
      <c r="E129" s="9">
        <v>1.1746758199847445</v>
      </c>
      <c r="F129" s="10">
        <f>SUM(F130:F131)</f>
        <v>22</v>
      </c>
    </row>
    <row r="130" spans="1:6" x14ac:dyDescent="0.25">
      <c r="A130" s="31" t="s">
        <v>64</v>
      </c>
      <c r="B130" s="15" t="s">
        <v>261</v>
      </c>
      <c r="C130" s="33">
        <v>83</v>
      </c>
      <c r="D130" s="34">
        <v>90</v>
      </c>
      <c r="E130" s="9">
        <v>1.0843373493975903</v>
      </c>
      <c r="F130" s="10">
        <v>13</v>
      </c>
    </row>
    <row r="131" spans="1:6" x14ac:dyDescent="0.25">
      <c r="A131" s="31" t="s">
        <v>66</v>
      </c>
      <c r="B131" s="15" t="s">
        <v>262</v>
      </c>
      <c r="C131" s="33">
        <v>48.1</v>
      </c>
      <c r="D131" s="34">
        <v>64</v>
      </c>
      <c r="E131" s="9">
        <v>1.3305613305613304</v>
      </c>
      <c r="F131" s="10">
        <v>9</v>
      </c>
    </row>
    <row r="132" spans="1:6" x14ac:dyDescent="0.25">
      <c r="A132" s="31" t="s">
        <v>16</v>
      </c>
      <c r="B132" s="19" t="s">
        <v>5</v>
      </c>
      <c r="C132" s="33">
        <f>SUM(C133:C155)</f>
        <v>1543</v>
      </c>
      <c r="D132" s="34">
        <f>SUM(D133:D155)</f>
        <v>2320</v>
      </c>
      <c r="E132" s="9">
        <v>1.5035644847699288</v>
      </c>
      <c r="F132" s="10">
        <f>SUM(F133:F155)</f>
        <v>263</v>
      </c>
    </row>
    <row r="133" spans="1:6" x14ac:dyDescent="0.25">
      <c r="A133" s="31" t="s">
        <v>28</v>
      </c>
      <c r="B133" s="15" t="s">
        <v>304</v>
      </c>
      <c r="C133" s="33">
        <v>37</v>
      </c>
      <c r="D133" s="34">
        <v>56</v>
      </c>
      <c r="E133" s="9">
        <v>1.5135135135135136</v>
      </c>
      <c r="F133" s="10">
        <v>7</v>
      </c>
    </row>
    <row r="134" spans="1:6" x14ac:dyDescent="0.25">
      <c r="A134" s="31" t="s">
        <v>100</v>
      </c>
      <c r="B134" s="15" t="s">
        <v>152</v>
      </c>
      <c r="C134" s="33">
        <v>71.2</v>
      </c>
      <c r="D134" s="10">
        <v>116</v>
      </c>
      <c r="E134" s="9">
        <v>1.6292134831460674</v>
      </c>
      <c r="F134" s="10">
        <v>11</v>
      </c>
    </row>
    <row r="135" spans="1:6" x14ac:dyDescent="0.25">
      <c r="A135" s="31" t="s">
        <v>101</v>
      </c>
      <c r="B135" s="15" t="s">
        <v>364</v>
      </c>
      <c r="C135" s="33">
        <v>82.4</v>
      </c>
      <c r="D135" s="10">
        <v>99</v>
      </c>
      <c r="E135" s="9">
        <v>1.2014563106796117</v>
      </c>
      <c r="F135" s="10">
        <v>10</v>
      </c>
    </row>
    <row r="136" spans="1:6" x14ac:dyDescent="0.25">
      <c r="A136" s="31" t="s">
        <v>103</v>
      </c>
      <c r="B136" s="15" t="s">
        <v>153</v>
      </c>
      <c r="C136" s="33">
        <v>67</v>
      </c>
      <c r="D136" s="10">
        <v>70</v>
      </c>
      <c r="E136" s="9">
        <v>1.044776119402985</v>
      </c>
      <c r="F136" s="10">
        <v>7</v>
      </c>
    </row>
    <row r="137" spans="1:6" x14ac:dyDescent="0.25">
      <c r="A137" s="31" t="s">
        <v>105</v>
      </c>
      <c r="B137" s="15" t="s">
        <v>154</v>
      </c>
      <c r="C137" s="33">
        <v>10.6</v>
      </c>
      <c r="D137" s="10">
        <v>12</v>
      </c>
      <c r="E137" s="9">
        <v>1.1320754716981132</v>
      </c>
      <c r="F137" s="10">
        <v>1</v>
      </c>
    </row>
    <row r="138" spans="1:6" x14ac:dyDescent="0.25">
      <c r="A138" s="31" t="s">
        <v>107</v>
      </c>
      <c r="B138" s="15" t="s">
        <v>155</v>
      </c>
      <c r="C138" s="33">
        <v>72</v>
      </c>
      <c r="D138" s="10">
        <v>100</v>
      </c>
      <c r="E138" s="9">
        <v>1.3888888888888888</v>
      </c>
      <c r="F138" s="10">
        <v>10</v>
      </c>
    </row>
    <row r="139" spans="1:6" x14ac:dyDescent="0.25">
      <c r="A139" s="31" t="s">
        <v>109</v>
      </c>
      <c r="B139" s="15" t="s">
        <v>156</v>
      </c>
      <c r="C139" s="33">
        <v>82.3</v>
      </c>
      <c r="D139" s="10">
        <v>110</v>
      </c>
      <c r="E139" s="9">
        <v>1.336573511543135</v>
      </c>
      <c r="F139" s="10">
        <v>13</v>
      </c>
    </row>
    <row r="140" spans="1:6" x14ac:dyDescent="0.25">
      <c r="A140" s="31" t="s">
        <v>111</v>
      </c>
      <c r="B140" s="15" t="s">
        <v>157</v>
      </c>
      <c r="C140" s="33">
        <v>29.5</v>
      </c>
      <c r="D140" s="10">
        <v>47</v>
      </c>
      <c r="E140" s="9">
        <v>1.5932203389830508</v>
      </c>
      <c r="F140" s="10">
        <v>7</v>
      </c>
    </row>
    <row r="141" spans="1:6" x14ac:dyDescent="0.25">
      <c r="A141" s="31" t="s">
        <v>113</v>
      </c>
      <c r="B141" s="15" t="s">
        <v>305</v>
      </c>
      <c r="C141" s="33">
        <v>34.799999999999997</v>
      </c>
      <c r="D141" s="10">
        <v>62</v>
      </c>
      <c r="E141" s="9">
        <v>1.781609195402299</v>
      </c>
      <c r="F141" s="10">
        <v>5</v>
      </c>
    </row>
    <row r="142" spans="1:6" x14ac:dyDescent="0.25">
      <c r="A142" s="31" t="s">
        <v>114</v>
      </c>
      <c r="B142" s="15" t="s">
        <v>158</v>
      </c>
      <c r="C142" s="33">
        <v>81.7</v>
      </c>
      <c r="D142" s="10">
        <v>100</v>
      </c>
      <c r="E142" s="9">
        <v>1.2239902080783354</v>
      </c>
      <c r="F142" s="10">
        <v>15</v>
      </c>
    </row>
    <row r="143" spans="1:6" x14ac:dyDescent="0.25">
      <c r="A143" s="31" t="s">
        <v>115</v>
      </c>
      <c r="B143" s="15" t="s">
        <v>159</v>
      </c>
      <c r="C143" s="33">
        <v>38</v>
      </c>
      <c r="D143" s="10">
        <v>70</v>
      </c>
      <c r="E143" s="9">
        <v>1.8421052631578947</v>
      </c>
      <c r="F143" s="10">
        <v>10</v>
      </c>
    </row>
    <row r="144" spans="1:6" x14ac:dyDescent="0.25">
      <c r="A144" s="31" t="s">
        <v>74</v>
      </c>
      <c r="B144" s="15" t="s">
        <v>365</v>
      </c>
      <c r="C144" s="33">
        <v>13.9</v>
      </c>
      <c r="D144" s="10">
        <v>17</v>
      </c>
      <c r="E144" s="9">
        <v>1.2230215827338129</v>
      </c>
      <c r="F144" s="10">
        <v>1</v>
      </c>
    </row>
    <row r="145" spans="1:6" x14ac:dyDescent="0.25">
      <c r="A145" s="31" t="s">
        <v>116</v>
      </c>
      <c r="B145" s="15" t="s">
        <v>160</v>
      </c>
      <c r="C145" s="33">
        <v>127.5</v>
      </c>
      <c r="D145" s="10">
        <v>220</v>
      </c>
      <c r="E145" s="9">
        <v>1.7254901960784315</v>
      </c>
      <c r="F145" s="10">
        <v>16</v>
      </c>
    </row>
    <row r="146" spans="1:6" x14ac:dyDescent="0.25">
      <c r="A146" s="31" t="s">
        <v>118</v>
      </c>
      <c r="B146" s="15" t="s">
        <v>161</v>
      </c>
      <c r="C146" s="33">
        <v>36.9</v>
      </c>
      <c r="D146" s="10">
        <v>60</v>
      </c>
      <c r="E146" s="9">
        <v>1.6260162601626016</v>
      </c>
      <c r="F146" s="10">
        <v>9</v>
      </c>
    </row>
    <row r="147" spans="1:6" x14ac:dyDescent="0.25">
      <c r="A147" s="31" t="s">
        <v>120</v>
      </c>
      <c r="B147" s="15" t="s">
        <v>162</v>
      </c>
      <c r="C147" s="33">
        <v>80.400000000000006</v>
      </c>
      <c r="D147" s="10">
        <v>120</v>
      </c>
      <c r="E147" s="9">
        <v>1.4925373134328357</v>
      </c>
      <c r="F147" s="10">
        <v>18</v>
      </c>
    </row>
    <row r="148" spans="1:6" x14ac:dyDescent="0.25">
      <c r="A148" s="31" t="s">
        <v>122</v>
      </c>
      <c r="B148" s="15" t="s">
        <v>306</v>
      </c>
      <c r="C148" s="33">
        <v>40.9</v>
      </c>
      <c r="D148" s="10">
        <v>69</v>
      </c>
      <c r="E148" s="9">
        <v>1.6870415647921762</v>
      </c>
      <c r="F148" s="10">
        <v>5</v>
      </c>
    </row>
    <row r="149" spans="1:6" x14ac:dyDescent="0.25">
      <c r="A149" s="31" t="s">
        <v>124</v>
      </c>
      <c r="B149" s="15" t="s">
        <v>163</v>
      </c>
      <c r="C149" s="33">
        <v>93.3</v>
      </c>
      <c r="D149" s="10">
        <v>146</v>
      </c>
      <c r="E149" s="9">
        <v>1.564844587352626</v>
      </c>
      <c r="F149" s="10">
        <v>13</v>
      </c>
    </row>
    <row r="150" spans="1:6" x14ac:dyDescent="0.25">
      <c r="A150" s="31" t="s">
        <v>126</v>
      </c>
      <c r="B150" s="15" t="s">
        <v>164</v>
      </c>
      <c r="C150" s="33">
        <v>53.5</v>
      </c>
      <c r="D150" s="10">
        <v>101</v>
      </c>
      <c r="E150" s="9">
        <v>1.8878504672897196</v>
      </c>
      <c r="F150" s="10">
        <v>15</v>
      </c>
    </row>
    <row r="151" spans="1:6" x14ac:dyDescent="0.25">
      <c r="A151" s="31" t="s">
        <v>128</v>
      </c>
      <c r="B151" s="15" t="s">
        <v>165</v>
      </c>
      <c r="C151" s="33">
        <v>60.5</v>
      </c>
      <c r="D151" s="10">
        <v>117</v>
      </c>
      <c r="E151" s="9">
        <v>1.9338842975206612</v>
      </c>
      <c r="F151" s="10">
        <v>17</v>
      </c>
    </row>
    <row r="152" spans="1:6" x14ac:dyDescent="0.25">
      <c r="A152" s="31" t="s">
        <v>130</v>
      </c>
      <c r="B152" s="15" t="s">
        <v>166</v>
      </c>
      <c r="C152" s="33">
        <v>70</v>
      </c>
      <c r="D152" s="10">
        <v>127</v>
      </c>
      <c r="E152" s="9">
        <v>1.8142857142857143</v>
      </c>
      <c r="F152" s="10">
        <v>12</v>
      </c>
    </row>
    <row r="153" spans="1:6" ht="25.5" x14ac:dyDescent="0.25">
      <c r="A153" s="31" t="s">
        <v>132</v>
      </c>
      <c r="B153" s="15" t="s">
        <v>167</v>
      </c>
      <c r="C153" s="33">
        <v>85.5</v>
      </c>
      <c r="D153" s="10">
        <v>170</v>
      </c>
      <c r="E153" s="9">
        <v>1.9883040935672514</v>
      </c>
      <c r="F153" s="10">
        <v>20</v>
      </c>
    </row>
    <row r="154" spans="1:6" x14ac:dyDescent="0.25">
      <c r="A154" s="31" t="s">
        <v>134</v>
      </c>
      <c r="B154" s="15" t="s">
        <v>168</v>
      </c>
      <c r="C154" s="33">
        <v>52.3</v>
      </c>
      <c r="D154" s="10">
        <v>65</v>
      </c>
      <c r="E154" s="9">
        <v>1.24282982791587</v>
      </c>
      <c r="F154" s="10">
        <v>8</v>
      </c>
    </row>
    <row r="155" spans="1:6" x14ac:dyDescent="0.25">
      <c r="A155" s="31" t="s">
        <v>136</v>
      </c>
      <c r="B155" s="19" t="s">
        <v>11</v>
      </c>
      <c r="C155" s="33">
        <f>SUM(C156:C157)</f>
        <v>221.8</v>
      </c>
      <c r="D155" s="34">
        <f>SUM(D156:D157)</f>
        <v>266</v>
      </c>
      <c r="E155" s="9">
        <v>1.1992786293958519</v>
      </c>
      <c r="F155" s="10">
        <f>SUM(F156:F157)</f>
        <v>33</v>
      </c>
    </row>
    <row r="156" spans="1:6" x14ac:dyDescent="0.25">
      <c r="A156" s="31" t="s">
        <v>361</v>
      </c>
      <c r="B156" s="15" t="s">
        <v>169</v>
      </c>
      <c r="C156" s="33">
        <v>100.3</v>
      </c>
      <c r="D156" s="10">
        <v>120</v>
      </c>
      <c r="E156" s="9">
        <v>1.1964107676969093</v>
      </c>
      <c r="F156" s="10">
        <v>15</v>
      </c>
    </row>
    <row r="157" spans="1:6" x14ac:dyDescent="0.25">
      <c r="A157" s="31" t="s">
        <v>366</v>
      </c>
      <c r="B157" s="15" t="s">
        <v>170</v>
      </c>
      <c r="C157" s="33">
        <v>121.5</v>
      </c>
      <c r="D157" s="10">
        <v>146</v>
      </c>
      <c r="E157" s="9">
        <v>1.2016460905349795</v>
      </c>
      <c r="F157" s="10">
        <v>18</v>
      </c>
    </row>
    <row r="158" spans="1:6" x14ac:dyDescent="0.25">
      <c r="A158" s="31" t="s">
        <v>17</v>
      </c>
      <c r="B158" s="19" t="s">
        <v>6</v>
      </c>
      <c r="C158" s="9">
        <f>SUM(C159:C195)</f>
        <v>3015.1999999999994</v>
      </c>
      <c r="D158" s="10">
        <f>SUM(D159:D195)</f>
        <v>3107</v>
      </c>
      <c r="E158" s="9">
        <v>1.0304457415760151</v>
      </c>
      <c r="F158" s="10">
        <f>SUM(F159:F195)</f>
        <v>236</v>
      </c>
    </row>
    <row r="159" spans="1:6" x14ac:dyDescent="0.25">
      <c r="A159" s="31" t="s">
        <v>28</v>
      </c>
      <c r="B159" s="15" t="s">
        <v>307</v>
      </c>
      <c r="C159" s="9">
        <v>400</v>
      </c>
      <c r="D159" s="10">
        <v>430</v>
      </c>
      <c r="E159" s="9">
        <v>1.075</v>
      </c>
      <c r="F159" s="10">
        <v>30</v>
      </c>
    </row>
    <row r="160" spans="1:6" x14ac:dyDescent="0.25">
      <c r="A160" s="31" t="s">
        <v>100</v>
      </c>
      <c r="B160" s="15" t="s">
        <v>171</v>
      </c>
      <c r="C160" s="9">
        <v>50</v>
      </c>
      <c r="D160" s="10">
        <v>21</v>
      </c>
      <c r="E160" s="9">
        <v>0.42</v>
      </c>
      <c r="F160" s="10">
        <v>2</v>
      </c>
    </row>
    <row r="161" spans="1:6" x14ac:dyDescent="0.25">
      <c r="A161" s="31" t="s">
        <v>101</v>
      </c>
      <c r="B161" s="15" t="s">
        <v>172</v>
      </c>
      <c r="C161" s="9">
        <v>44</v>
      </c>
      <c r="D161" s="10">
        <v>18</v>
      </c>
      <c r="E161" s="9">
        <v>0.40909090909090912</v>
      </c>
      <c r="F161" s="10">
        <v>1</v>
      </c>
    </row>
    <row r="162" spans="1:6" x14ac:dyDescent="0.25">
      <c r="A162" s="31" t="s">
        <v>103</v>
      </c>
      <c r="B162" s="15" t="s">
        <v>173</v>
      </c>
      <c r="C162" s="9">
        <v>157.9</v>
      </c>
      <c r="D162" s="10">
        <v>235</v>
      </c>
      <c r="E162" s="9">
        <v>1.4882837238758708</v>
      </c>
      <c r="F162" s="10">
        <v>22</v>
      </c>
    </row>
    <row r="163" spans="1:6" x14ac:dyDescent="0.25">
      <c r="A163" s="31" t="s">
        <v>105</v>
      </c>
      <c r="B163" s="15" t="s">
        <v>174</v>
      </c>
      <c r="C163" s="9">
        <v>38.5</v>
      </c>
      <c r="D163" s="10">
        <v>40</v>
      </c>
      <c r="E163" s="9">
        <v>1.0389610389610389</v>
      </c>
      <c r="F163" s="10">
        <v>6</v>
      </c>
    </row>
    <row r="164" spans="1:6" ht="25.5" x14ac:dyDescent="0.25">
      <c r="A164" s="31" t="s">
        <v>107</v>
      </c>
      <c r="B164" s="15" t="s">
        <v>308</v>
      </c>
      <c r="C164" s="9">
        <v>120</v>
      </c>
      <c r="D164" s="10">
        <v>230</v>
      </c>
      <c r="E164" s="9">
        <v>1.9166666666666667</v>
      </c>
      <c r="F164" s="10">
        <v>25</v>
      </c>
    </row>
    <row r="165" spans="1:6" x14ac:dyDescent="0.25">
      <c r="A165" s="31" t="s">
        <v>109</v>
      </c>
      <c r="B165" s="15" t="s">
        <v>175</v>
      </c>
      <c r="C165" s="9">
        <v>13.6</v>
      </c>
      <c r="D165" s="10">
        <v>27</v>
      </c>
      <c r="E165" s="9">
        <v>1.9852941176470589</v>
      </c>
      <c r="F165" s="10">
        <v>3</v>
      </c>
    </row>
    <row r="166" spans="1:6" x14ac:dyDescent="0.25">
      <c r="A166" s="31" t="s">
        <v>111</v>
      </c>
      <c r="B166" s="15" t="s">
        <v>176</v>
      </c>
      <c r="C166" s="9">
        <v>76</v>
      </c>
      <c r="D166" s="10">
        <v>105</v>
      </c>
      <c r="E166" s="9">
        <v>1.381578947368421</v>
      </c>
      <c r="F166" s="10">
        <v>15</v>
      </c>
    </row>
    <row r="167" spans="1:6" x14ac:dyDescent="0.25">
      <c r="A167" s="31" t="s">
        <v>113</v>
      </c>
      <c r="B167" s="15" t="s">
        <v>177</v>
      </c>
      <c r="C167" s="9">
        <v>90.2</v>
      </c>
      <c r="D167" s="10">
        <v>57</v>
      </c>
      <c r="E167" s="9">
        <v>0.63192904656319293</v>
      </c>
      <c r="F167" s="10">
        <v>5</v>
      </c>
    </row>
    <row r="168" spans="1:6" x14ac:dyDescent="0.25">
      <c r="A168" s="31" t="s">
        <v>114</v>
      </c>
      <c r="B168" s="15" t="s">
        <v>178</v>
      </c>
      <c r="C168" s="9">
        <v>31.8</v>
      </c>
      <c r="D168" s="10">
        <v>25</v>
      </c>
      <c r="E168" s="9">
        <v>0.78616352201257855</v>
      </c>
      <c r="F168" s="10">
        <v>2</v>
      </c>
    </row>
    <row r="169" spans="1:6" x14ac:dyDescent="0.25">
      <c r="A169" s="31" t="s">
        <v>115</v>
      </c>
      <c r="B169" s="15" t="s">
        <v>179</v>
      </c>
      <c r="C169" s="9">
        <v>40</v>
      </c>
      <c r="D169" s="10">
        <v>12</v>
      </c>
      <c r="E169" s="9">
        <v>0.3</v>
      </c>
      <c r="F169" s="10">
        <v>1</v>
      </c>
    </row>
    <row r="170" spans="1:6" x14ac:dyDescent="0.25">
      <c r="A170" s="31" t="s">
        <v>74</v>
      </c>
      <c r="B170" s="15" t="s">
        <v>180</v>
      </c>
      <c r="C170" s="9">
        <v>28.8</v>
      </c>
      <c r="D170" s="10">
        <v>35</v>
      </c>
      <c r="E170" s="9">
        <v>1.2152777777777777</v>
      </c>
      <c r="F170" s="10">
        <v>2</v>
      </c>
    </row>
    <row r="171" spans="1:6" x14ac:dyDescent="0.25">
      <c r="A171" s="31" t="s">
        <v>116</v>
      </c>
      <c r="B171" s="15" t="s">
        <v>181</v>
      </c>
      <c r="C171" s="9">
        <v>20</v>
      </c>
      <c r="D171" s="10">
        <v>10</v>
      </c>
      <c r="E171" s="9">
        <v>0.5</v>
      </c>
      <c r="F171" s="10">
        <v>1</v>
      </c>
    </row>
    <row r="172" spans="1:6" x14ac:dyDescent="0.25">
      <c r="A172" s="31" t="s">
        <v>118</v>
      </c>
      <c r="B172" s="15" t="s">
        <v>182</v>
      </c>
      <c r="C172" s="9">
        <v>27</v>
      </c>
      <c r="D172" s="10">
        <v>13</v>
      </c>
      <c r="E172" s="9">
        <v>0.48148148148148145</v>
      </c>
      <c r="F172" s="10">
        <v>1</v>
      </c>
    </row>
    <row r="173" spans="1:6" x14ac:dyDescent="0.25">
      <c r="A173" s="31" t="s">
        <v>120</v>
      </c>
      <c r="B173" s="15" t="s">
        <v>183</v>
      </c>
      <c r="C173" s="9">
        <v>86.8</v>
      </c>
      <c r="D173" s="10">
        <v>40</v>
      </c>
      <c r="E173" s="9">
        <v>0.46082949308755761</v>
      </c>
      <c r="F173" s="10">
        <v>2</v>
      </c>
    </row>
    <row r="174" spans="1:6" x14ac:dyDescent="0.25">
      <c r="A174" s="31" t="s">
        <v>122</v>
      </c>
      <c r="B174" s="15" t="s">
        <v>184</v>
      </c>
      <c r="C174" s="9">
        <v>52</v>
      </c>
      <c r="D174" s="10">
        <v>21</v>
      </c>
      <c r="E174" s="9">
        <v>0.40384615384615385</v>
      </c>
      <c r="F174" s="10">
        <v>1</v>
      </c>
    </row>
    <row r="175" spans="1:6" x14ac:dyDescent="0.25">
      <c r="A175" s="31" t="s">
        <v>124</v>
      </c>
      <c r="B175" s="15" t="s">
        <v>185</v>
      </c>
      <c r="C175" s="9">
        <v>168.4</v>
      </c>
      <c r="D175" s="10">
        <v>100</v>
      </c>
      <c r="E175" s="9">
        <v>0.59382422802850354</v>
      </c>
      <c r="F175" s="10">
        <v>6</v>
      </c>
    </row>
    <row r="176" spans="1:6" x14ac:dyDescent="0.25">
      <c r="A176" s="31" t="s">
        <v>126</v>
      </c>
      <c r="B176" s="15" t="s">
        <v>186</v>
      </c>
      <c r="C176" s="9">
        <v>152</v>
      </c>
      <c r="D176" s="10">
        <v>220</v>
      </c>
      <c r="E176" s="9">
        <v>1.4473684210526316</v>
      </c>
      <c r="F176" s="10">
        <v>6</v>
      </c>
    </row>
    <row r="177" spans="1:6" x14ac:dyDescent="0.25">
      <c r="A177" s="31" t="s">
        <v>128</v>
      </c>
      <c r="B177" s="15" t="s">
        <v>187</v>
      </c>
      <c r="C177" s="9">
        <v>83.1</v>
      </c>
      <c r="D177" s="10">
        <v>104</v>
      </c>
      <c r="E177" s="9">
        <v>1.2515042117930206</v>
      </c>
      <c r="F177" s="10">
        <v>5</v>
      </c>
    </row>
    <row r="178" spans="1:6" x14ac:dyDescent="0.25">
      <c r="A178" s="31" t="s">
        <v>130</v>
      </c>
      <c r="B178" s="15" t="s">
        <v>309</v>
      </c>
      <c r="C178" s="9">
        <v>171</v>
      </c>
      <c r="D178" s="10">
        <v>162</v>
      </c>
      <c r="E178" s="9">
        <v>0.94736842105263153</v>
      </c>
      <c r="F178" s="10">
        <v>6</v>
      </c>
    </row>
    <row r="179" spans="1:6" x14ac:dyDescent="0.25">
      <c r="A179" s="31" t="s">
        <v>132</v>
      </c>
      <c r="B179" s="15" t="s">
        <v>188</v>
      </c>
      <c r="C179" s="9">
        <v>75.5</v>
      </c>
      <c r="D179" s="10">
        <v>140</v>
      </c>
      <c r="E179" s="9">
        <v>1.8543046357615893</v>
      </c>
      <c r="F179" s="10">
        <v>0</v>
      </c>
    </row>
    <row r="180" spans="1:6" x14ac:dyDescent="0.25">
      <c r="A180" s="31" t="s">
        <v>134</v>
      </c>
      <c r="B180" s="15" t="s">
        <v>189</v>
      </c>
      <c r="C180" s="9">
        <v>48.8</v>
      </c>
      <c r="D180" s="10">
        <v>52</v>
      </c>
      <c r="E180" s="9">
        <v>1.0655737704918034</v>
      </c>
      <c r="F180" s="10">
        <v>0</v>
      </c>
    </row>
    <row r="181" spans="1:6" x14ac:dyDescent="0.25">
      <c r="A181" s="31" t="s">
        <v>136</v>
      </c>
      <c r="B181" s="15" t="s">
        <v>190</v>
      </c>
      <c r="C181" s="33">
        <v>28.9</v>
      </c>
      <c r="D181" s="10">
        <v>18</v>
      </c>
      <c r="E181" s="9">
        <v>0.62283737024221453</v>
      </c>
      <c r="F181" s="10">
        <v>0</v>
      </c>
    </row>
    <row r="182" spans="1:6" x14ac:dyDescent="0.25">
      <c r="A182" s="31" t="s">
        <v>63</v>
      </c>
      <c r="B182" s="15" t="s">
        <v>191</v>
      </c>
      <c r="C182" s="33">
        <v>39</v>
      </c>
      <c r="D182" s="10">
        <v>61</v>
      </c>
      <c r="E182" s="9">
        <v>1.5641025641025641</v>
      </c>
      <c r="F182" s="10">
        <v>0</v>
      </c>
    </row>
    <row r="183" spans="1:6" ht="25.5" x14ac:dyDescent="0.25">
      <c r="A183" s="31" t="s">
        <v>192</v>
      </c>
      <c r="B183" s="15" t="s">
        <v>310</v>
      </c>
      <c r="C183" s="9">
        <v>80.3</v>
      </c>
      <c r="D183" s="10">
        <v>54</v>
      </c>
      <c r="E183" s="9">
        <v>0.67247820672478209</v>
      </c>
      <c r="F183" s="10">
        <v>8</v>
      </c>
    </row>
    <row r="184" spans="1:6" x14ac:dyDescent="0.25">
      <c r="A184" s="31" t="s">
        <v>193</v>
      </c>
      <c r="B184" s="15" t="s">
        <v>194</v>
      </c>
      <c r="C184" s="9">
        <v>27.9</v>
      </c>
      <c r="D184" s="10">
        <v>32</v>
      </c>
      <c r="E184" s="9">
        <v>1.1469534050179213</v>
      </c>
      <c r="F184" s="10">
        <v>4</v>
      </c>
    </row>
    <row r="185" spans="1:6" x14ac:dyDescent="0.25">
      <c r="A185" s="31" t="s">
        <v>195</v>
      </c>
      <c r="B185" s="15" t="s">
        <v>196</v>
      </c>
      <c r="C185" s="9">
        <v>22.6</v>
      </c>
      <c r="D185" s="10">
        <v>15</v>
      </c>
      <c r="E185" s="9">
        <v>0.66371681415929196</v>
      </c>
      <c r="F185" s="10">
        <v>2</v>
      </c>
    </row>
    <row r="186" spans="1:6" x14ac:dyDescent="0.25">
      <c r="A186" s="31" t="s">
        <v>197</v>
      </c>
      <c r="B186" s="15" t="s">
        <v>198</v>
      </c>
      <c r="C186" s="9">
        <v>74.2</v>
      </c>
      <c r="D186" s="10">
        <v>104</v>
      </c>
      <c r="E186" s="9">
        <v>1.4016172506738545</v>
      </c>
      <c r="F186" s="10">
        <v>12</v>
      </c>
    </row>
    <row r="187" spans="1:6" x14ac:dyDescent="0.25">
      <c r="A187" s="31" t="s">
        <v>199</v>
      </c>
      <c r="B187" s="15" t="s">
        <v>200</v>
      </c>
      <c r="C187" s="9">
        <v>26.7</v>
      </c>
      <c r="D187" s="10">
        <v>31</v>
      </c>
      <c r="E187" s="9">
        <v>1.1610486891385767</v>
      </c>
      <c r="F187" s="10">
        <v>4</v>
      </c>
    </row>
    <row r="188" spans="1:6" x14ac:dyDescent="0.25">
      <c r="A188" s="31" t="s">
        <v>201</v>
      </c>
      <c r="B188" s="15" t="s">
        <v>202</v>
      </c>
      <c r="C188" s="9">
        <v>29.8</v>
      </c>
      <c r="D188" s="10">
        <v>43</v>
      </c>
      <c r="E188" s="9">
        <v>1.4429530201342282</v>
      </c>
      <c r="F188" s="10">
        <v>6</v>
      </c>
    </row>
    <row r="189" spans="1:6" x14ac:dyDescent="0.25">
      <c r="A189" s="31" t="s">
        <v>203</v>
      </c>
      <c r="B189" s="15" t="s">
        <v>311</v>
      </c>
      <c r="C189" s="9">
        <v>89.7</v>
      </c>
      <c r="D189" s="10">
        <v>131</v>
      </c>
      <c r="E189" s="9">
        <v>1.4604236343366779</v>
      </c>
      <c r="F189" s="10">
        <v>15</v>
      </c>
    </row>
    <row r="190" spans="1:6" x14ac:dyDescent="0.25">
      <c r="A190" s="31" t="s">
        <v>205</v>
      </c>
      <c r="B190" s="15" t="s">
        <v>204</v>
      </c>
      <c r="C190" s="9">
        <v>31.2</v>
      </c>
      <c r="D190" s="10">
        <v>57</v>
      </c>
      <c r="E190" s="9">
        <v>1.8269230769230769</v>
      </c>
      <c r="F190" s="10">
        <v>0</v>
      </c>
    </row>
    <row r="191" spans="1:6" x14ac:dyDescent="0.25">
      <c r="A191" s="31" t="s">
        <v>207</v>
      </c>
      <c r="B191" s="15" t="s">
        <v>206</v>
      </c>
      <c r="C191" s="9">
        <v>202.4</v>
      </c>
      <c r="D191" s="10">
        <v>192</v>
      </c>
      <c r="E191" s="9">
        <v>0.9486166007905138</v>
      </c>
      <c r="F191" s="10">
        <v>18</v>
      </c>
    </row>
    <row r="192" spans="1:6" x14ac:dyDescent="0.25">
      <c r="A192" s="31" t="s">
        <v>209</v>
      </c>
      <c r="B192" s="15" t="s">
        <v>208</v>
      </c>
      <c r="C192" s="9">
        <v>51.5</v>
      </c>
      <c r="D192" s="10">
        <v>30</v>
      </c>
      <c r="E192" s="9">
        <v>0.58252427184466016</v>
      </c>
      <c r="F192" s="10">
        <v>4</v>
      </c>
    </row>
    <row r="193" spans="1:6" x14ac:dyDescent="0.25">
      <c r="A193" s="31" t="s">
        <v>211</v>
      </c>
      <c r="B193" s="15" t="s">
        <v>210</v>
      </c>
      <c r="C193" s="9">
        <v>230.2</v>
      </c>
      <c r="D193" s="10">
        <v>131</v>
      </c>
      <c r="E193" s="9">
        <v>0.56907037358818424</v>
      </c>
      <c r="F193" s="10">
        <v>8</v>
      </c>
    </row>
    <row r="194" spans="1:6" ht="25.5" x14ac:dyDescent="0.25">
      <c r="A194" s="31" t="s">
        <v>212</v>
      </c>
      <c r="B194" s="15" t="s">
        <v>312</v>
      </c>
      <c r="C194" s="9">
        <v>53.4</v>
      </c>
      <c r="D194" s="10">
        <v>66</v>
      </c>
      <c r="E194" s="9">
        <v>1.2359550561797754</v>
      </c>
      <c r="F194" s="10">
        <v>7</v>
      </c>
    </row>
    <row r="195" spans="1:6" ht="25.5" x14ac:dyDescent="0.25">
      <c r="A195" s="31" t="s">
        <v>214</v>
      </c>
      <c r="B195" s="15" t="s">
        <v>213</v>
      </c>
      <c r="C195" s="9">
        <v>52</v>
      </c>
      <c r="D195" s="10">
        <v>45</v>
      </c>
      <c r="E195" s="9">
        <v>0.86538461538461542</v>
      </c>
      <c r="F195" s="10">
        <v>6</v>
      </c>
    </row>
    <row r="196" spans="1:6" x14ac:dyDescent="0.25">
      <c r="A196" s="31" t="s">
        <v>18</v>
      </c>
      <c r="B196" s="19" t="s">
        <v>7</v>
      </c>
      <c r="C196" s="9">
        <f>SUM(C197:C210)</f>
        <v>3437.7120000000004</v>
      </c>
      <c r="D196" s="10">
        <f>SUM(D197:D210)</f>
        <v>2703</v>
      </c>
      <c r="E196" s="9">
        <v>0.78627878077046587</v>
      </c>
      <c r="F196" s="10">
        <f>SUM(F197:F210)</f>
        <v>230</v>
      </c>
    </row>
    <row r="197" spans="1:6" x14ac:dyDescent="0.25">
      <c r="A197" s="31">
        <v>1</v>
      </c>
      <c r="B197" s="15" t="s">
        <v>215</v>
      </c>
      <c r="C197" s="33">
        <v>415.32</v>
      </c>
      <c r="D197" s="34">
        <v>313</v>
      </c>
      <c r="E197" s="9">
        <v>0.75363575074641243</v>
      </c>
      <c r="F197" s="34">
        <v>31</v>
      </c>
    </row>
    <row r="198" spans="1:6" x14ac:dyDescent="0.25">
      <c r="A198" s="31">
        <v>2</v>
      </c>
      <c r="B198" s="15" t="s">
        <v>216</v>
      </c>
      <c r="C198" s="33">
        <v>133.03</v>
      </c>
      <c r="D198" s="34">
        <v>107</v>
      </c>
      <c r="E198" s="9">
        <v>0.80432985040968197</v>
      </c>
      <c r="F198" s="34">
        <v>12</v>
      </c>
    </row>
    <row r="199" spans="1:6" x14ac:dyDescent="0.25">
      <c r="A199" s="31">
        <v>3</v>
      </c>
      <c r="B199" s="15" t="s">
        <v>217</v>
      </c>
      <c r="C199" s="9">
        <v>86.3</v>
      </c>
      <c r="D199" s="10">
        <v>90</v>
      </c>
      <c r="E199" s="9">
        <v>1.0428736964078795</v>
      </c>
      <c r="F199" s="10">
        <v>10</v>
      </c>
    </row>
    <row r="200" spans="1:6" x14ac:dyDescent="0.25">
      <c r="A200" s="31">
        <v>4</v>
      </c>
      <c r="B200" s="15" t="s">
        <v>218</v>
      </c>
      <c r="C200" s="9">
        <v>175.9</v>
      </c>
      <c r="D200" s="10">
        <v>235</v>
      </c>
      <c r="E200" s="9">
        <v>1.335986355884025</v>
      </c>
      <c r="F200" s="10">
        <v>17</v>
      </c>
    </row>
    <row r="201" spans="1:6" x14ac:dyDescent="0.25">
      <c r="A201" s="31" t="s">
        <v>105</v>
      </c>
      <c r="B201" s="15" t="s">
        <v>219</v>
      </c>
      <c r="C201" s="9">
        <v>74.5</v>
      </c>
      <c r="D201" s="10">
        <v>67</v>
      </c>
      <c r="E201" s="9">
        <v>0.89932885906040272</v>
      </c>
      <c r="F201" s="10">
        <v>6</v>
      </c>
    </row>
    <row r="202" spans="1:6" x14ac:dyDescent="0.25">
      <c r="A202" s="31" t="s">
        <v>107</v>
      </c>
      <c r="B202" s="15" t="s">
        <v>220</v>
      </c>
      <c r="C202" s="9">
        <v>84.542000000000002</v>
      </c>
      <c r="D202" s="10">
        <v>93</v>
      </c>
      <c r="E202" s="9">
        <v>1.1000449480731471</v>
      </c>
      <c r="F202" s="10">
        <v>4</v>
      </c>
    </row>
    <row r="203" spans="1:6" x14ac:dyDescent="0.25">
      <c r="A203" s="31" t="s">
        <v>109</v>
      </c>
      <c r="B203" s="15" t="s">
        <v>221</v>
      </c>
      <c r="C203" s="9">
        <v>180</v>
      </c>
      <c r="D203" s="10">
        <v>180</v>
      </c>
      <c r="E203" s="9">
        <v>1</v>
      </c>
      <c r="F203" s="10">
        <v>18</v>
      </c>
    </row>
    <row r="204" spans="1:6" x14ac:dyDescent="0.25">
      <c r="A204" s="31" t="s">
        <v>111</v>
      </c>
      <c r="B204" s="15" t="s">
        <v>222</v>
      </c>
      <c r="C204" s="9">
        <v>110.26</v>
      </c>
      <c r="D204" s="10">
        <v>94</v>
      </c>
      <c r="E204" s="9">
        <v>0.85253038273172499</v>
      </c>
      <c r="F204" s="10">
        <v>12</v>
      </c>
    </row>
    <row r="205" spans="1:6" x14ac:dyDescent="0.25">
      <c r="A205" s="31" t="s">
        <v>113</v>
      </c>
      <c r="B205" s="15" t="s">
        <v>223</v>
      </c>
      <c r="C205" s="9">
        <v>184.16</v>
      </c>
      <c r="D205" s="10">
        <v>158</v>
      </c>
      <c r="E205" s="9">
        <v>0.85794960903562123</v>
      </c>
      <c r="F205" s="10">
        <v>16</v>
      </c>
    </row>
    <row r="206" spans="1:6" x14ac:dyDescent="0.25">
      <c r="A206" s="31" t="s">
        <v>114</v>
      </c>
      <c r="B206" s="15" t="s">
        <v>224</v>
      </c>
      <c r="C206" s="9">
        <v>160</v>
      </c>
      <c r="D206" s="10">
        <v>112</v>
      </c>
      <c r="E206" s="9">
        <v>0.7</v>
      </c>
      <c r="F206" s="10">
        <v>3</v>
      </c>
    </row>
    <row r="207" spans="1:6" x14ac:dyDescent="0.25">
      <c r="A207" s="31" t="s">
        <v>115</v>
      </c>
      <c r="B207" s="15" t="s">
        <v>225</v>
      </c>
      <c r="C207" s="9">
        <v>94.75</v>
      </c>
      <c r="D207" s="10">
        <v>104</v>
      </c>
      <c r="E207" s="9">
        <v>1.0976253298153034</v>
      </c>
      <c r="F207" s="10">
        <v>15</v>
      </c>
    </row>
    <row r="208" spans="1:6" x14ac:dyDescent="0.25">
      <c r="A208" s="31" t="s">
        <v>74</v>
      </c>
      <c r="B208" s="15" t="s">
        <v>226</v>
      </c>
      <c r="C208" s="9">
        <v>190.7</v>
      </c>
      <c r="D208" s="10">
        <v>133</v>
      </c>
      <c r="E208" s="9">
        <v>0.69743051914001053</v>
      </c>
      <c r="F208" s="10">
        <v>16</v>
      </c>
    </row>
    <row r="209" spans="1:6" x14ac:dyDescent="0.25">
      <c r="A209" s="31" t="s">
        <v>116</v>
      </c>
      <c r="B209" s="15" t="s">
        <v>367</v>
      </c>
      <c r="C209" s="33">
        <v>17</v>
      </c>
      <c r="D209" s="10">
        <v>12</v>
      </c>
      <c r="E209" s="9">
        <v>0.70588235294117652</v>
      </c>
      <c r="F209" s="10">
        <v>1</v>
      </c>
    </row>
    <row r="210" spans="1:6" x14ac:dyDescent="0.25">
      <c r="A210" s="31" t="s">
        <v>118</v>
      </c>
      <c r="B210" s="19" t="s">
        <v>11</v>
      </c>
      <c r="C210" s="33">
        <f>SUM(C211:C217)</f>
        <v>1531.25</v>
      </c>
      <c r="D210" s="34">
        <f>SUM(D211:D217)</f>
        <v>1005</v>
      </c>
      <c r="E210" s="9">
        <v>0.65632653061224488</v>
      </c>
      <c r="F210" s="10">
        <f>SUM(F211:F217)</f>
        <v>69</v>
      </c>
    </row>
    <row r="211" spans="1:6" x14ac:dyDescent="0.25">
      <c r="A211" s="31" t="s">
        <v>368</v>
      </c>
      <c r="B211" s="15" t="s">
        <v>267</v>
      </c>
      <c r="C211" s="33">
        <v>90.47</v>
      </c>
      <c r="D211" s="10">
        <v>62</v>
      </c>
      <c r="E211" s="9">
        <v>0.68531004752956781</v>
      </c>
      <c r="F211" s="10">
        <v>8</v>
      </c>
    </row>
    <row r="212" spans="1:6" x14ac:dyDescent="0.25">
      <c r="A212" s="31" t="s">
        <v>369</v>
      </c>
      <c r="B212" s="15" t="s">
        <v>313</v>
      </c>
      <c r="C212" s="33">
        <v>92.8</v>
      </c>
      <c r="D212" s="10">
        <v>102</v>
      </c>
      <c r="E212" s="9">
        <v>1.0991379310344829</v>
      </c>
      <c r="F212" s="10">
        <v>12</v>
      </c>
    </row>
    <row r="213" spans="1:6" x14ac:dyDescent="0.25">
      <c r="A213" s="31" t="s">
        <v>370</v>
      </c>
      <c r="B213" s="15" t="s">
        <v>268</v>
      </c>
      <c r="C213" s="33">
        <v>124.88</v>
      </c>
      <c r="D213" s="10">
        <v>86</v>
      </c>
      <c r="E213" s="9">
        <v>0.68866111467008329</v>
      </c>
      <c r="F213" s="10">
        <v>10</v>
      </c>
    </row>
    <row r="214" spans="1:6" x14ac:dyDescent="0.25">
      <c r="A214" s="31" t="s">
        <v>371</v>
      </c>
      <c r="B214" s="15" t="s">
        <v>269</v>
      </c>
      <c r="C214" s="33">
        <v>90</v>
      </c>
      <c r="D214" s="10">
        <v>63</v>
      </c>
      <c r="E214" s="9">
        <v>0.7</v>
      </c>
      <c r="F214" s="10">
        <v>8</v>
      </c>
    </row>
    <row r="215" spans="1:6" ht="15" customHeight="1" x14ac:dyDescent="0.25">
      <c r="A215" s="31" t="s">
        <v>372</v>
      </c>
      <c r="B215" s="15" t="s">
        <v>270</v>
      </c>
      <c r="C215" s="33">
        <v>60</v>
      </c>
      <c r="D215" s="10">
        <v>42</v>
      </c>
      <c r="E215" s="9">
        <v>0.7</v>
      </c>
      <c r="F215" s="10">
        <v>6</v>
      </c>
    </row>
    <row r="216" spans="1:6" ht="24.75" customHeight="1" x14ac:dyDescent="0.25">
      <c r="A216" s="31" t="s">
        <v>373</v>
      </c>
      <c r="B216" s="15" t="s">
        <v>271</v>
      </c>
      <c r="C216" s="33">
        <v>200</v>
      </c>
      <c r="D216" s="10">
        <v>0</v>
      </c>
      <c r="E216" s="9">
        <v>0</v>
      </c>
      <c r="F216" s="10">
        <v>0</v>
      </c>
    </row>
    <row r="217" spans="1:6" x14ac:dyDescent="0.25">
      <c r="A217" s="31" t="s">
        <v>374</v>
      </c>
      <c r="B217" s="15" t="s">
        <v>314</v>
      </c>
      <c r="C217" s="33">
        <v>873.1</v>
      </c>
      <c r="D217" s="10">
        <v>650</v>
      </c>
      <c r="E217" s="9">
        <v>0.7444737143511625</v>
      </c>
      <c r="F217" s="10">
        <v>25</v>
      </c>
    </row>
    <row r="218" spans="1:6" x14ac:dyDescent="0.25">
      <c r="A218" s="31" t="s">
        <v>19</v>
      </c>
      <c r="B218" s="19" t="s">
        <v>8</v>
      </c>
      <c r="C218" s="33">
        <f>SUM(C219:C226)</f>
        <v>5692.47</v>
      </c>
      <c r="D218" s="34">
        <f t="shared" ref="D218" si="0">SUM(D219:D226)</f>
        <v>1321</v>
      </c>
      <c r="E218" s="9">
        <v>0.23206095069451396</v>
      </c>
      <c r="F218" s="10">
        <f>SUM(F219:F226)</f>
        <v>83</v>
      </c>
    </row>
    <row r="219" spans="1:6" ht="25.5" x14ac:dyDescent="0.25">
      <c r="A219" s="31">
        <v>1</v>
      </c>
      <c r="B219" s="15" t="s">
        <v>315</v>
      </c>
      <c r="C219" s="33">
        <v>569.6</v>
      </c>
      <c r="D219" s="10">
        <v>196</v>
      </c>
      <c r="E219" s="9">
        <v>0.3441011235955056</v>
      </c>
      <c r="F219" s="10">
        <v>10</v>
      </c>
    </row>
    <row r="220" spans="1:6" x14ac:dyDescent="0.25">
      <c r="A220" s="31">
        <v>2</v>
      </c>
      <c r="B220" s="15" t="s">
        <v>227</v>
      </c>
      <c r="C220" s="33">
        <v>753.5</v>
      </c>
      <c r="D220" s="10">
        <v>150</v>
      </c>
      <c r="E220" s="9">
        <v>0.19907100199071001</v>
      </c>
      <c r="F220" s="10">
        <v>12</v>
      </c>
    </row>
    <row r="221" spans="1:6" x14ac:dyDescent="0.25">
      <c r="A221" s="31">
        <v>3</v>
      </c>
      <c r="B221" s="15" t="s">
        <v>228</v>
      </c>
      <c r="C221" s="33">
        <v>470.15</v>
      </c>
      <c r="D221" s="10">
        <v>170</v>
      </c>
      <c r="E221" s="9">
        <v>0.3615867276401149</v>
      </c>
      <c r="F221" s="10">
        <v>10</v>
      </c>
    </row>
    <row r="222" spans="1:6" x14ac:dyDescent="0.25">
      <c r="A222" s="31">
        <v>4</v>
      </c>
      <c r="B222" s="15" t="s">
        <v>229</v>
      </c>
      <c r="C222" s="33">
        <v>338.6</v>
      </c>
      <c r="D222" s="10">
        <v>90</v>
      </c>
      <c r="E222" s="9">
        <v>0.2658003544004725</v>
      </c>
      <c r="F222" s="10">
        <v>9</v>
      </c>
    </row>
    <row r="223" spans="1:6" x14ac:dyDescent="0.25">
      <c r="A223" s="31">
        <v>5</v>
      </c>
      <c r="B223" s="15" t="s">
        <v>230</v>
      </c>
      <c r="C223" s="33">
        <v>482.9</v>
      </c>
      <c r="D223" s="10">
        <v>100</v>
      </c>
      <c r="E223" s="9">
        <v>0.20708221163802029</v>
      </c>
      <c r="F223" s="10">
        <v>3</v>
      </c>
    </row>
    <row r="224" spans="1:6" x14ac:dyDescent="0.25">
      <c r="A224" s="31">
        <v>6</v>
      </c>
      <c r="B224" s="15" t="s">
        <v>231</v>
      </c>
      <c r="C224" s="33">
        <v>524.98</v>
      </c>
      <c r="D224" s="10">
        <v>105</v>
      </c>
      <c r="E224" s="9">
        <v>0.20000761933787953</v>
      </c>
      <c r="F224" s="10">
        <v>12</v>
      </c>
    </row>
    <row r="225" spans="1:6" x14ac:dyDescent="0.25">
      <c r="A225" s="31">
        <v>7</v>
      </c>
      <c r="B225" s="15" t="s">
        <v>375</v>
      </c>
      <c r="C225" s="33">
        <v>1504.2</v>
      </c>
      <c r="D225" s="10">
        <v>300</v>
      </c>
      <c r="E225" s="9">
        <v>0.1994415636218588</v>
      </c>
      <c r="F225" s="10">
        <v>6</v>
      </c>
    </row>
    <row r="226" spans="1:6" x14ac:dyDescent="0.25">
      <c r="A226" s="31" t="s">
        <v>111</v>
      </c>
      <c r="B226" s="19" t="s">
        <v>11</v>
      </c>
      <c r="C226" s="33">
        <f>SUM(C227:C229)</f>
        <v>1048.54</v>
      </c>
      <c r="D226" s="34">
        <f t="shared" ref="D226" si="1">SUM(D227:D229)</f>
        <v>210</v>
      </c>
      <c r="E226" s="9">
        <v>0.20027848246132718</v>
      </c>
      <c r="F226" s="10">
        <f>SUM(F227:F229)</f>
        <v>21</v>
      </c>
    </row>
    <row r="227" spans="1:6" x14ac:dyDescent="0.25">
      <c r="A227" s="31" t="s">
        <v>22</v>
      </c>
      <c r="B227" s="15" t="s">
        <v>272</v>
      </c>
      <c r="C227" s="33">
        <v>224.04</v>
      </c>
      <c r="D227" s="34">
        <v>45</v>
      </c>
      <c r="E227" s="9">
        <v>0.20085698982324585</v>
      </c>
      <c r="F227" s="34">
        <v>5</v>
      </c>
    </row>
    <row r="228" spans="1:6" x14ac:dyDescent="0.25">
      <c r="A228" s="31" t="s">
        <v>23</v>
      </c>
      <c r="B228" s="15" t="s">
        <v>273</v>
      </c>
      <c r="C228" s="33">
        <v>823.7</v>
      </c>
      <c r="D228" s="34">
        <v>165</v>
      </c>
      <c r="E228" s="9">
        <v>0.20031564890129899</v>
      </c>
      <c r="F228" s="34">
        <v>16</v>
      </c>
    </row>
    <row r="229" spans="1:6" x14ac:dyDescent="0.25">
      <c r="A229" s="31" t="s">
        <v>24</v>
      </c>
      <c r="B229" s="15" t="s">
        <v>274</v>
      </c>
      <c r="C229" s="33">
        <v>0.8</v>
      </c>
      <c r="D229" s="34">
        <v>0</v>
      </c>
      <c r="E229" s="9">
        <v>0</v>
      </c>
      <c r="F229" s="34">
        <v>0</v>
      </c>
    </row>
    <row r="230" spans="1:6" x14ac:dyDescent="0.25">
      <c r="A230" s="31" t="s">
        <v>20</v>
      </c>
      <c r="B230" s="19" t="s">
        <v>9</v>
      </c>
      <c r="C230" s="9">
        <f>SUM(C231:C235)</f>
        <v>8273.7899999999991</v>
      </c>
      <c r="D230" s="10">
        <f>SUM(D231:D235)</f>
        <v>1622</v>
      </c>
      <c r="E230" s="9">
        <v>0.19604075036954047</v>
      </c>
      <c r="F230" s="10">
        <f>SUM(F231:F235)</f>
        <v>165</v>
      </c>
    </row>
    <row r="231" spans="1:6" ht="25.5" x14ac:dyDescent="0.25">
      <c r="A231" s="34">
        <v>1</v>
      </c>
      <c r="B231" s="15" t="s">
        <v>316</v>
      </c>
      <c r="C231" s="9">
        <v>607.20000000000005</v>
      </c>
      <c r="D231" s="10">
        <v>169</v>
      </c>
      <c r="E231" s="9">
        <v>0.27832674571805005</v>
      </c>
      <c r="F231" s="10">
        <v>22</v>
      </c>
    </row>
    <row r="232" spans="1:6" x14ac:dyDescent="0.25">
      <c r="A232" s="34">
        <v>2</v>
      </c>
      <c r="B232" s="15" t="s">
        <v>232</v>
      </c>
      <c r="C232" s="9">
        <v>163.80000000000001</v>
      </c>
      <c r="D232" s="10">
        <v>56</v>
      </c>
      <c r="E232" s="9">
        <v>0.34188034188034183</v>
      </c>
      <c r="F232" s="10">
        <v>6</v>
      </c>
    </row>
    <row r="233" spans="1:6" x14ac:dyDescent="0.25">
      <c r="A233" s="34">
        <v>3</v>
      </c>
      <c r="B233" s="15" t="s">
        <v>376</v>
      </c>
      <c r="C233" s="33">
        <v>942.77</v>
      </c>
      <c r="D233" s="34">
        <v>92</v>
      </c>
      <c r="E233" s="9">
        <v>9.7584776774823134E-2</v>
      </c>
      <c r="F233" s="10">
        <v>9</v>
      </c>
    </row>
    <row r="234" spans="1:6" x14ac:dyDescent="0.25">
      <c r="A234" s="34">
        <v>4</v>
      </c>
      <c r="B234" s="15" t="s">
        <v>233</v>
      </c>
      <c r="C234" s="9">
        <v>276.7</v>
      </c>
      <c r="D234" s="10">
        <v>60</v>
      </c>
      <c r="E234" s="9">
        <v>0.2168413444163354</v>
      </c>
      <c r="F234" s="10">
        <v>5</v>
      </c>
    </row>
    <row r="235" spans="1:6" x14ac:dyDescent="0.25">
      <c r="A235" s="31" t="s">
        <v>105</v>
      </c>
      <c r="B235" s="19" t="s">
        <v>11</v>
      </c>
      <c r="C235" s="33">
        <f>SUM(C236:C251)</f>
        <v>6283.32</v>
      </c>
      <c r="D235" s="34">
        <f>SUM(D236:D251)</f>
        <v>1245</v>
      </c>
      <c r="E235" s="9">
        <v>0.19814365653826321</v>
      </c>
      <c r="F235" s="10">
        <f>SUM(F236:F251)</f>
        <v>123</v>
      </c>
    </row>
    <row r="236" spans="1:6" x14ac:dyDescent="0.25">
      <c r="A236" s="31" t="s">
        <v>377</v>
      </c>
      <c r="B236" s="15" t="s">
        <v>317</v>
      </c>
      <c r="C236" s="33">
        <v>478.2</v>
      </c>
      <c r="D236" s="34">
        <v>96</v>
      </c>
      <c r="E236" s="9">
        <v>0.20075282308657466</v>
      </c>
      <c r="F236" s="10">
        <v>11</v>
      </c>
    </row>
    <row r="237" spans="1:6" x14ac:dyDescent="0.25">
      <c r="A237" s="31" t="s">
        <v>378</v>
      </c>
      <c r="B237" s="15" t="s">
        <v>318</v>
      </c>
      <c r="C237" s="33">
        <v>48.3</v>
      </c>
      <c r="D237" s="34">
        <v>10</v>
      </c>
      <c r="E237" s="9">
        <v>0.20703933747412009</v>
      </c>
      <c r="F237" s="10">
        <v>1</v>
      </c>
    </row>
    <row r="238" spans="1:6" x14ac:dyDescent="0.25">
      <c r="A238" s="31" t="s">
        <v>379</v>
      </c>
      <c r="B238" s="15" t="s">
        <v>275</v>
      </c>
      <c r="C238" s="33">
        <v>308.27</v>
      </c>
      <c r="D238" s="34">
        <v>62</v>
      </c>
      <c r="E238" s="9">
        <v>0.20112239270769133</v>
      </c>
      <c r="F238" s="10">
        <v>7</v>
      </c>
    </row>
    <row r="239" spans="1:6" x14ac:dyDescent="0.25">
      <c r="A239" s="31" t="s">
        <v>380</v>
      </c>
      <c r="B239" s="15" t="s">
        <v>234</v>
      </c>
      <c r="C239" s="9">
        <v>559</v>
      </c>
      <c r="D239" s="34">
        <v>112</v>
      </c>
      <c r="E239" s="9">
        <v>0.2003577817531306</v>
      </c>
      <c r="F239" s="10">
        <v>11</v>
      </c>
    </row>
    <row r="240" spans="1:6" x14ac:dyDescent="0.25">
      <c r="A240" s="31" t="s">
        <v>381</v>
      </c>
      <c r="B240" s="15" t="s">
        <v>276</v>
      </c>
      <c r="C240" s="33">
        <v>690.5</v>
      </c>
      <c r="D240" s="34">
        <v>138</v>
      </c>
      <c r="E240" s="9">
        <v>0.19985517740767561</v>
      </c>
      <c r="F240" s="10">
        <v>13</v>
      </c>
    </row>
    <row r="241" spans="1:6" x14ac:dyDescent="0.25">
      <c r="A241" s="31" t="s">
        <v>382</v>
      </c>
      <c r="B241" s="15" t="s">
        <v>319</v>
      </c>
      <c r="C241" s="33">
        <v>230.49</v>
      </c>
      <c r="D241" s="34">
        <v>46</v>
      </c>
      <c r="E241" s="9">
        <v>0.19957481886415895</v>
      </c>
      <c r="F241" s="10">
        <v>5</v>
      </c>
    </row>
    <row r="242" spans="1:6" x14ac:dyDescent="0.25">
      <c r="A242" s="31" t="s">
        <v>383</v>
      </c>
      <c r="B242" s="15" t="s">
        <v>235</v>
      </c>
      <c r="C242" s="33">
        <v>408</v>
      </c>
      <c r="D242" s="34">
        <v>69</v>
      </c>
      <c r="E242" s="9">
        <v>0.16911764705882354</v>
      </c>
      <c r="F242" s="10">
        <v>7</v>
      </c>
    </row>
    <row r="243" spans="1:6" x14ac:dyDescent="0.25">
      <c r="A243" s="31" t="s">
        <v>384</v>
      </c>
      <c r="B243" s="15" t="s">
        <v>320</v>
      </c>
      <c r="C243" s="33">
        <v>100</v>
      </c>
      <c r="D243" s="34">
        <v>20</v>
      </c>
      <c r="E243" s="9">
        <v>0.2</v>
      </c>
      <c r="F243" s="10">
        <v>1</v>
      </c>
    </row>
    <row r="244" spans="1:6" x14ac:dyDescent="0.25">
      <c r="A244" s="31" t="s">
        <v>385</v>
      </c>
      <c r="B244" s="15" t="s">
        <v>321</v>
      </c>
      <c r="C244" s="33">
        <v>549.20000000000005</v>
      </c>
      <c r="D244" s="34">
        <v>110</v>
      </c>
      <c r="E244" s="9">
        <v>0.20029133284777856</v>
      </c>
      <c r="F244" s="10">
        <v>11</v>
      </c>
    </row>
    <row r="245" spans="1:6" x14ac:dyDescent="0.25">
      <c r="A245" s="31" t="s">
        <v>386</v>
      </c>
      <c r="B245" s="15" t="s">
        <v>322</v>
      </c>
      <c r="C245" s="33">
        <v>171.01</v>
      </c>
      <c r="D245" s="34">
        <v>34</v>
      </c>
      <c r="E245" s="9">
        <v>0.19881878252733759</v>
      </c>
      <c r="F245" s="10">
        <v>3</v>
      </c>
    </row>
    <row r="246" spans="1:6" x14ac:dyDescent="0.25">
      <c r="A246" s="31" t="s">
        <v>387</v>
      </c>
      <c r="B246" s="15" t="s">
        <v>277</v>
      </c>
      <c r="C246" s="33">
        <v>363.35</v>
      </c>
      <c r="D246" s="34">
        <v>73</v>
      </c>
      <c r="E246" s="9">
        <v>0.20090821521948532</v>
      </c>
      <c r="F246" s="10">
        <v>7</v>
      </c>
    </row>
    <row r="247" spans="1:6" x14ac:dyDescent="0.25">
      <c r="A247" s="31" t="s">
        <v>388</v>
      </c>
      <c r="B247" s="15" t="s">
        <v>278</v>
      </c>
      <c r="C247" s="33">
        <v>325.75</v>
      </c>
      <c r="D247" s="34">
        <v>65</v>
      </c>
      <c r="E247" s="9">
        <v>0.1995395241749808</v>
      </c>
      <c r="F247" s="10">
        <v>6</v>
      </c>
    </row>
    <row r="248" spans="1:6" x14ac:dyDescent="0.25">
      <c r="A248" s="31" t="s">
        <v>389</v>
      </c>
      <c r="B248" s="15" t="s">
        <v>323</v>
      </c>
      <c r="C248" s="33">
        <v>336.8</v>
      </c>
      <c r="D248" s="34">
        <v>67</v>
      </c>
      <c r="E248" s="9">
        <v>0.19893111638954869</v>
      </c>
      <c r="F248" s="10">
        <v>6</v>
      </c>
    </row>
    <row r="249" spans="1:6" x14ac:dyDescent="0.25">
      <c r="A249" s="31" t="s">
        <v>390</v>
      </c>
      <c r="B249" s="15" t="s">
        <v>324</v>
      </c>
      <c r="C249" s="33">
        <v>907.86</v>
      </c>
      <c r="D249" s="34">
        <v>182</v>
      </c>
      <c r="E249" s="9">
        <v>0.20047143832749542</v>
      </c>
      <c r="F249" s="10">
        <v>18</v>
      </c>
    </row>
    <row r="250" spans="1:6" x14ac:dyDescent="0.25">
      <c r="A250" s="31" t="s">
        <v>391</v>
      </c>
      <c r="B250" s="15" t="s">
        <v>279</v>
      </c>
      <c r="C250" s="33">
        <v>716.59</v>
      </c>
      <c r="D250" s="34">
        <v>143</v>
      </c>
      <c r="E250" s="9">
        <v>0.1995562315968685</v>
      </c>
      <c r="F250" s="10">
        <v>14</v>
      </c>
    </row>
    <row r="251" spans="1:6" x14ac:dyDescent="0.25">
      <c r="A251" s="31" t="s">
        <v>392</v>
      </c>
      <c r="B251" s="15" t="s">
        <v>280</v>
      </c>
      <c r="C251" s="33">
        <v>90</v>
      </c>
      <c r="D251" s="34">
        <v>18</v>
      </c>
      <c r="E251" s="9">
        <v>0.2</v>
      </c>
      <c r="F251" s="10">
        <v>2</v>
      </c>
    </row>
    <row r="252" spans="1:6" x14ac:dyDescent="0.25">
      <c r="A252" s="31" t="s">
        <v>21</v>
      </c>
      <c r="B252" s="19" t="s">
        <v>10</v>
      </c>
      <c r="C252" s="33">
        <f>SUM(C253:C292)</f>
        <v>5860.9820000000018</v>
      </c>
      <c r="D252" s="34">
        <f>SUM(D253:D292)</f>
        <v>4197</v>
      </c>
      <c r="E252" s="9">
        <v>0.71609160376196324</v>
      </c>
      <c r="F252" s="10">
        <f>SUM(F253:F292)</f>
        <v>324</v>
      </c>
    </row>
    <row r="253" spans="1:6" x14ac:dyDescent="0.25">
      <c r="A253" s="31" t="s">
        <v>28</v>
      </c>
      <c r="B253" s="15" t="s">
        <v>325</v>
      </c>
      <c r="C253" s="9">
        <v>112.8</v>
      </c>
      <c r="D253" s="10">
        <v>121</v>
      </c>
      <c r="E253" s="9">
        <v>1.072695035460993</v>
      </c>
      <c r="F253" s="10">
        <v>10</v>
      </c>
    </row>
    <row r="254" spans="1:6" x14ac:dyDescent="0.25">
      <c r="A254" s="31" t="s">
        <v>100</v>
      </c>
      <c r="B254" s="15" t="s">
        <v>236</v>
      </c>
      <c r="C254" s="9">
        <v>102.78</v>
      </c>
      <c r="D254" s="10">
        <v>83</v>
      </c>
      <c r="E254" s="9">
        <v>0.80755010702471297</v>
      </c>
      <c r="F254" s="10">
        <v>6</v>
      </c>
    </row>
    <row r="255" spans="1:6" x14ac:dyDescent="0.25">
      <c r="A255" s="31" t="s">
        <v>101</v>
      </c>
      <c r="B255" s="15" t="s">
        <v>237</v>
      </c>
      <c r="C255" s="9">
        <v>144.65</v>
      </c>
      <c r="D255" s="10">
        <v>98</v>
      </c>
      <c r="E255" s="9">
        <v>0.67749740753543031</v>
      </c>
      <c r="F255" s="10">
        <v>7</v>
      </c>
    </row>
    <row r="256" spans="1:6" x14ac:dyDescent="0.25">
      <c r="A256" s="31" t="s">
        <v>103</v>
      </c>
      <c r="B256" s="15" t="s">
        <v>238</v>
      </c>
      <c r="C256" s="9">
        <v>86.91</v>
      </c>
      <c r="D256" s="10">
        <v>67</v>
      </c>
      <c r="E256" s="9">
        <v>0.77091243815441268</v>
      </c>
      <c r="F256" s="10">
        <v>5</v>
      </c>
    </row>
    <row r="257" spans="1:6" x14ac:dyDescent="0.25">
      <c r="A257" s="31" t="s">
        <v>105</v>
      </c>
      <c r="B257" s="15" t="s">
        <v>239</v>
      </c>
      <c r="C257" s="9">
        <v>175.87</v>
      </c>
      <c r="D257" s="10">
        <v>140</v>
      </c>
      <c r="E257" s="9">
        <v>0.79604253141524983</v>
      </c>
      <c r="F257" s="10">
        <v>10</v>
      </c>
    </row>
    <row r="258" spans="1:6" x14ac:dyDescent="0.25">
      <c r="A258" s="31" t="s">
        <v>107</v>
      </c>
      <c r="B258" s="15" t="s">
        <v>326</v>
      </c>
      <c r="C258" s="9">
        <v>199.10599999999999</v>
      </c>
      <c r="D258" s="10">
        <v>108</v>
      </c>
      <c r="E258" s="9">
        <v>0.54242463813245212</v>
      </c>
      <c r="F258" s="10">
        <v>10</v>
      </c>
    </row>
    <row r="259" spans="1:6" x14ac:dyDescent="0.25">
      <c r="A259" s="31" t="s">
        <v>109</v>
      </c>
      <c r="B259" s="15" t="s">
        <v>240</v>
      </c>
      <c r="C259" s="9">
        <v>74.790999999999997</v>
      </c>
      <c r="D259" s="10">
        <v>39</v>
      </c>
      <c r="E259" s="9">
        <v>0.52145311601663302</v>
      </c>
      <c r="F259" s="10">
        <v>4</v>
      </c>
    </row>
    <row r="260" spans="1:6" x14ac:dyDescent="0.25">
      <c r="A260" s="31" t="s">
        <v>111</v>
      </c>
      <c r="B260" s="15" t="s">
        <v>241</v>
      </c>
      <c r="C260" s="9">
        <v>258.5</v>
      </c>
      <c r="D260" s="10">
        <v>270</v>
      </c>
      <c r="E260" s="9">
        <v>1.0444874274661509</v>
      </c>
      <c r="F260" s="10">
        <v>27</v>
      </c>
    </row>
    <row r="261" spans="1:6" x14ac:dyDescent="0.25">
      <c r="A261" s="31" t="s">
        <v>113</v>
      </c>
      <c r="B261" s="15" t="s">
        <v>242</v>
      </c>
      <c r="C261" s="9">
        <v>44.5</v>
      </c>
      <c r="D261" s="10">
        <v>72</v>
      </c>
      <c r="E261" s="9">
        <v>1.6179775280898876</v>
      </c>
      <c r="F261" s="10">
        <v>6</v>
      </c>
    </row>
    <row r="262" spans="1:6" x14ac:dyDescent="0.25">
      <c r="A262" s="31" t="s">
        <v>114</v>
      </c>
      <c r="B262" s="15" t="s">
        <v>243</v>
      </c>
      <c r="C262" s="9">
        <v>124.4</v>
      </c>
      <c r="D262" s="10">
        <v>90</v>
      </c>
      <c r="E262" s="9">
        <v>0.72347266881028938</v>
      </c>
      <c r="F262" s="10">
        <v>7</v>
      </c>
    </row>
    <row r="263" spans="1:6" x14ac:dyDescent="0.25">
      <c r="A263" s="31" t="s">
        <v>115</v>
      </c>
      <c r="B263" s="15" t="s">
        <v>244</v>
      </c>
      <c r="C263" s="9">
        <v>104.5</v>
      </c>
      <c r="D263" s="10">
        <v>60</v>
      </c>
      <c r="E263" s="9">
        <v>0.57416267942583732</v>
      </c>
      <c r="F263" s="10">
        <v>5</v>
      </c>
    </row>
    <row r="264" spans="1:6" x14ac:dyDescent="0.25">
      <c r="A264" s="31" t="s">
        <v>74</v>
      </c>
      <c r="B264" s="15" t="s">
        <v>245</v>
      </c>
      <c r="C264" s="9">
        <v>120</v>
      </c>
      <c r="D264" s="10">
        <v>96</v>
      </c>
      <c r="E264" s="9">
        <v>0.8</v>
      </c>
      <c r="F264" s="10">
        <v>8</v>
      </c>
    </row>
    <row r="265" spans="1:6" x14ac:dyDescent="0.25">
      <c r="A265" s="31" t="s">
        <v>116</v>
      </c>
      <c r="B265" s="15" t="s">
        <v>246</v>
      </c>
      <c r="C265" s="9">
        <v>81.39</v>
      </c>
      <c r="D265" s="10">
        <v>90</v>
      </c>
      <c r="E265" s="9">
        <v>1.1057869517139698</v>
      </c>
      <c r="F265" s="10">
        <v>0</v>
      </c>
    </row>
    <row r="266" spans="1:6" x14ac:dyDescent="0.25">
      <c r="A266" s="31" t="s">
        <v>118</v>
      </c>
      <c r="B266" s="15" t="s">
        <v>247</v>
      </c>
      <c r="C266" s="9">
        <v>62.84</v>
      </c>
      <c r="D266" s="10">
        <v>70</v>
      </c>
      <c r="E266" s="9">
        <v>1.1139401654996817</v>
      </c>
      <c r="F266" s="10">
        <v>6</v>
      </c>
    </row>
    <row r="267" spans="1:6" ht="25.5" x14ac:dyDescent="0.25">
      <c r="A267" s="31" t="s">
        <v>120</v>
      </c>
      <c r="B267" s="15" t="s">
        <v>327</v>
      </c>
      <c r="C267" s="9">
        <v>85.3</v>
      </c>
      <c r="D267" s="10">
        <v>102</v>
      </c>
      <c r="E267" s="9">
        <v>1.1957796014067996</v>
      </c>
      <c r="F267" s="10">
        <v>3</v>
      </c>
    </row>
    <row r="268" spans="1:6" x14ac:dyDescent="0.25">
      <c r="A268" s="31" t="s">
        <v>122</v>
      </c>
      <c r="B268" s="15" t="s">
        <v>248</v>
      </c>
      <c r="C268" s="9">
        <v>68</v>
      </c>
      <c r="D268" s="10">
        <v>39</v>
      </c>
      <c r="E268" s="9">
        <v>0.57352941176470584</v>
      </c>
      <c r="F268" s="10">
        <v>3</v>
      </c>
    </row>
    <row r="269" spans="1:6" x14ac:dyDescent="0.25">
      <c r="A269" s="31" t="s">
        <v>124</v>
      </c>
      <c r="B269" s="15" t="s">
        <v>328</v>
      </c>
      <c r="C269" s="9">
        <v>251.5</v>
      </c>
      <c r="D269" s="10">
        <v>201</v>
      </c>
      <c r="E269" s="9">
        <v>0.79920477137176937</v>
      </c>
      <c r="F269" s="10">
        <v>20</v>
      </c>
    </row>
    <row r="270" spans="1:6" ht="25.5" x14ac:dyDescent="0.25">
      <c r="A270" s="31" t="s">
        <v>126</v>
      </c>
      <c r="B270" s="15" t="s">
        <v>329</v>
      </c>
      <c r="C270" s="9">
        <v>154.19999999999999</v>
      </c>
      <c r="D270" s="10">
        <v>109</v>
      </c>
      <c r="E270" s="9">
        <v>0.70687418936446178</v>
      </c>
      <c r="F270" s="10">
        <v>4</v>
      </c>
    </row>
    <row r="271" spans="1:6" ht="25.5" x14ac:dyDescent="0.25">
      <c r="A271" s="31" t="s">
        <v>128</v>
      </c>
      <c r="B271" s="15" t="s">
        <v>330</v>
      </c>
      <c r="C271" s="9">
        <v>464.5</v>
      </c>
      <c r="D271" s="10">
        <v>330</v>
      </c>
      <c r="E271" s="9">
        <v>0.7104413347685683</v>
      </c>
      <c r="F271" s="10">
        <v>14</v>
      </c>
    </row>
    <row r="272" spans="1:6" ht="25.5" x14ac:dyDescent="0.25">
      <c r="A272" s="31" t="s">
        <v>130</v>
      </c>
      <c r="B272" s="15" t="s">
        <v>249</v>
      </c>
      <c r="C272" s="9">
        <v>131.5</v>
      </c>
      <c r="D272" s="10">
        <v>93</v>
      </c>
      <c r="E272" s="9">
        <v>0.70722433460076051</v>
      </c>
      <c r="F272" s="10">
        <v>7</v>
      </c>
    </row>
    <row r="273" spans="1:6" ht="25.5" x14ac:dyDescent="0.25">
      <c r="A273" s="31" t="s">
        <v>132</v>
      </c>
      <c r="B273" s="15" t="s">
        <v>331</v>
      </c>
      <c r="C273" s="9">
        <v>397.4</v>
      </c>
      <c r="D273" s="10">
        <v>282</v>
      </c>
      <c r="E273" s="9">
        <v>0.70961248112732767</v>
      </c>
      <c r="F273" s="10">
        <v>14</v>
      </c>
    </row>
    <row r="274" spans="1:6" x14ac:dyDescent="0.25">
      <c r="A274" s="31" t="s">
        <v>134</v>
      </c>
      <c r="B274" s="15" t="s">
        <v>393</v>
      </c>
      <c r="C274" s="33">
        <v>85.9</v>
      </c>
      <c r="D274" s="34">
        <v>62</v>
      </c>
      <c r="E274" s="9">
        <v>0.72176949941792778</v>
      </c>
      <c r="F274" s="34">
        <v>6</v>
      </c>
    </row>
    <row r="275" spans="1:6" ht="25.5" x14ac:dyDescent="0.25">
      <c r="A275" s="31" t="s">
        <v>136</v>
      </c>
      <c r="B275" s="15" t="s">
        <v>394</v>
      </c>
      <c r="C275" s="9">
        <v>127.4</v>
      </c>
      <c r="D275" s="10">
        <v>92</v>
      </c>
      <c r="E275" s="9">
        <v>0.72213500784929352</v>
      </c>
      <c r="F275" s="10">
        <v>4</v>
      </c>
    </row>
    <row r="276" spans="1:6" x14ac:dyDescent="0.25">
      <c r="A276" s="31" t="s">
        <v>63</v>
      </c>
      <c r="B276" s="15" t="s">
        <v>395</v>
      </c>
      <c r="C276" s="9">
        <v>122.7</v>
      </c>
      <c r="D276" s="10">
        <v>90</v>
      </c>
      <c r="E276" s="9">
        <v>0.73349633251833735</v>
      </c>
      <c r="F276" s="10">
        <v>12</v>
      </c>
    </row>
    <row r="277" spans="1:6" ht="25.5" x14ac:dyDescent="0.25">
      <c r="A277" s="31" t="s">
        <v>192</v>
      </c>
      <c r="B277" s="15" t="s">
        <v>396</v>
      </c>
      <c r="C277" s="9">
        <v>301.39999999999998</v>
      </c>
      <c r="D277" s="10">
        <v>210</v>
      </c>
      <c r="E277" s="9">
        <v>0.69674850696748514</v>
      </c>
      <c r="F277" s="10">
        <v>6</v>
      </c>
    </row>
    <row r="278" spans="1:6" x14ac:dyDescent="0.25">
      <c r="A278" s="31" t="s">
        <v>193</v>
      </c>
      <c r="B278" s="15" t="s">
        <v>397</v>
      </c>
      <c r="C278" s="9">
        <v>117.97499999999999</v>
      </c>
      <c r="D278" s="10">
        <v>38</v>
      </c>
      <c r="E278" s="9">
        <v>0.3221021402839585</v>
      </c>
      <c r="F278" s="10">
        <v>2</v>
      </c>
    </row>
    <row r="279" spans="1:6" ht="25.5" x14ac:dyDescent="0.25">
      <c r="A279" s="31" t="s">
        <v>195</v>
      </c>
      <c r="B279" s="15" t="s">
        <v>332</v>
      </c>
      <c r="C279" s="9">
        <v>272.8</v>
      </c>
      <c r="D279" s="10">
        <v>190</v>
      </c>
      <c r="E279" s="9">
        <v>0.69648093841642222</v>
      </c>
      <c r="F279" s="10">
        <v>18</v>
      </c>
    </row>
    <row r="280" spans="1:6" x14ac:dyDescent="0.25">
      <c r="A280" s="31" t="s">
        <v>197</v>
      </c>
      <c r="B280" s="15" t="s">
        <v>250</v>
      </c>
      <c r="C280" s="9">
        <v>59.4</v>
      </c>
      <c r="D280" s="10">
        <v>42</v>
      </c>
      <c r="E280" s="9">
        <v>0.70707070707070707</v>
      </c>
      <c r="F280" s="10">
        <v>2</v>
      </c>
    </row>
    <row r="281" spans="1:6" ht="25.5" x14ac:dyDescent="0.25">
      <c r="A281" s="31" t="s">
        <v>199</v>
      </c>
      <c r="B281" s="15" t="s">
        <v>251</v>
      </c>
      <c r="C281" s="9">
        <v>41.6</v>
      </c>
      <c r="D281" s="10">
        <v>30</v>
      </c>
      <c r="E281" s="9">
        <v>0.72115384615384615</v>
      </c>
      <c r="F281" s="10">
        <v>2</v>
      </c>
    </row>
    <row r="282" spans="1:6" x14ac:dyDescent="0.25">
      <c r="A282" s="31" t="s">
        <v>201</v>
      </c>
      <c r="B282" s="15" t="s">
        <v>252</v>
      </c>
      <c r="C282" s="9">
        <v>43.8</v>
      </c>
      <c r="D282" s="10">
        <v>24</v>
      </c>
      <c r="E282" s="9">
        <v>0.54794520547945214</v>
      </c>
      <c r="F282" s="10">
        <v>0</v>
      </c>
    </row>
    <row r="283" spans="1:6" x14ac:dyDescent="0.25">
      <c r="A283" s="31" t="s">
        <v>203</v>
      </c>
      <c r="B283" s="15" t="s">
        <v>253</v>
      </c>
      <c r="C283" s="9">
        <v>108.6</v>
      </c>
      <c r="D283" s="10">
        <v>86</v>
      </c>
      <c r="E283" s="9">
        <v>0.79189686924493563</v>
      </c>
      <c r="F283" s="10">
        <v>8</v>
      </c>
    </row>
    <row r="284" spans="1:6" x14ac:dyDescent="0.25">
      <c r="A284" s="31" t="s">
        <v>205</v>
      </c>
      <c r="B284" s="15" t="s">
        <v>254</v>
      </c>
      <c r="C284" s="9">
        <v>82.7</v>
      </c>
      <c r="D284" s="10">
        <v>60</v>
      </c>
      <c r="E284" s="9">
        <v>0.72551390568319218</v>
      </c>
      <c r="F284" s="10">
        <v>6</v>
      </c>
    </row>
    <row r="285" spans="1:6" x14ac:dyDescent="0.25">
      <c r="A285" s="31" t="s">
        <v>207</v>
      </c>
      <c r="B285" s="15" t="s">
        <v>333</v>
      </c>
      <c r="C285" s="9">
        <v>72.760000000000005</v>
      </c>
      <c r="D285" s="10">
        <v>40</v>
      </c>
      <c r="E285" s="9">
        <v>0.54975261132490372</v>
      </c>
      <c r="F285" s="10">
        <v>4</v>
      </c>
    </row>
    <row r="286" spans="1:6" x14ac:dyDescent="0.25">
      <c r="A286" s="31" t="s">
        <v>209</v>
      </c>
      <c r="B286" s="15" t="s">
        <v>256</v>
      </c>
      <c r="C286" s="9">
        <v>120.3</v>
      </c>
      <c r="D286" s="10">
        <v>125</v>
      </c>
      <c r="E286" s="9">
        <v>1.0390689941812137</v>
      </c>
      <c r="F286" s="10">
        <v>18</v>
      </c>
    </row>
    <row r="287" spans="1:6" x14ac:dyDescent="0.25">
      <c r="A287" s="31" t="s">
        <v>211</v>
      </c>
      <c r="B287" s="15" t="s">
        <v>257</v>
      </c>
      <c r="C287" s="9">
        <v>65.97</v>
      </c>
      <c r="D287" s="10">
        <v>95</v>
      </c>
      <c r="E287" s="9">
        <v>1.4400485068970745</v>
      </c>
      <c r="F287" s="10">
        <v>14</v>
      </c>
    </row>
    <row r="288" spans="1:6" x14ac:dyDescent="0.25">
      <c r="A288" s="31" t="s">
        <v>212</v>
      </c>
      <c r="B288" s="15" t="s">
        <v>258</v>
      </c>
      <c r="C288" s="9">
        <v>57.7</v>
      </c>
      <c r="D288" s="10">
        <v>51</v>
      </c>
      <c r="E288" s="9">
        <v>0.88388214904679374</v>
      </c>
      <c r="F288" s="10">
        <v>5</v>
      </c>
    </row>
    <row r="289" spans="1:6" x14ac:dyDescent="0.25">
      <c r="A289" s="31" t="s">
        <v>214</v>
      </c>
      <c r="B289" s="15" t="s">
        <v>259</v>
      </c>
      <c r="C289" s="9">
        <v>60.81</v>
      </c>
      <c r="D289" s="10">
        <v>30</v>
      </c>
      <c r="E289" s="9">
        <v>0.49333991119881598</v>
      </c>
      <c r="F289" s="10">
        <v>3</v>
      </c>
    </row>
    <row r="290" spans="1:6" x14ac:dyDescent="0.25">
      <c r="A290" s="31" t="s">
        <v>99</v>
      </c>
      <c r="B290" s="15" t="s">
        <v>260</v>
      </c>
      <c r="C290" s="9">
        <v>57.72</v>
      </c>
      <c r="D290" s="10">
        <v>44</v>
      </c>
      <c r="E290" s="9">
        <v>0.76230076230076227</v>
      </c>
      <c r="F290" s="10">
        <v>5</v>
      </c>
    </row>
    <row r="291" spans="1:6" ht="25.5" x14ac:dyDescent="0.25">
      <c r="A291" s="31" t="s">
        <v>255</v>
      </c>
      <c r="B291" s="15" t="s">
        <v>398</v>
      </c>
      <c r="C291" s="33">
        <v>50.09</v>
      </c>
      <c r="D291" s="34">
        <v>35</v>
      </c>
      <c r="E291" s="9">
        <v>0.6987422639249351</v>
      </c>
      <c r="F291" s="34">
        <v>5</v>
      </c>
    </row>
    <row r="292" spans="1:6" x14ac:dyDescent="0.25">
      <c r="A292" s="31" t="s">
        <v>399</v>
      </c>
      <c r="B292" s="19" t="s">
        <v>11</v>
      </c>
      <c r="C292" s="33">
        <f>SUM(C293:C303)</f>
        <v>765.92</v>
      </c>
      <c r="D292" s="34">
        <f>SUM(D293:D303)</f>
        <v>293</v>
      </c>
      <c r="E292" s="9">
        <v>0.38254648005013581</v>
      </c>
      <c r="F292" s="10">
        <f>SUM(F293:F303)</f>
        <v>28</v>
      </c>
    </row>
    <row r="293" spans="1:6" x14ac:dyDescent="0.25">
      <c r="A293" s="31" t="s">
        <v>400</v>
      </c>
      <c r="B293" s="15" t="s">
        <v>281</v>
      </c>
      <c r="C293" s="33">
        <v>60.04</v>
      </c>
      <c r="D293" s="34">
        <v>12</v>
      </c>
      <c r="E293" s="9">
        <v>0.19986675549633579</v>
      </c>
      <c r="F293" s="34">
        <v>1</v>
      </c>
    </row>
    <row r="294" spans="1:6" x14ac:dyDescent="0.25">
      <c r="A294" s="31" t="s">
        <v>401</v>
      </c>
      <c r="B294" s="15" t="s">
        <v>282</v>
      </c>
      <c r="C294" s="33">
        <v>22.49</v>
      </c>
      <c r="D294" s="34">
        <v>4</v>
      </c>
      <c r="E294" s="9">
        <v>0.1778568252556692</v>
      </c>
      <c r="F294" s="34">
        <v>0</v>
      </c>
    </row>
    <row r="295" spans="1:6" x14ac:dyDescent="0.25">
      <c r="A295" s="31" t="s">
        <v>402</v>
      </c>
      <c r="B295" s="15" t="s">
        <v>337</v>
      </c>
      <c r="C295" s="33">
        <v>45</v>
      </c>
      <c r="D295" s="34">
        <v>40</v>
      </c>
      <c r="E295" s="9">
        <v>0.88888888888888884</v>
      </c>
      <c r="F295" s="34">
        <v>4</v>
      </c>
    </row>
    <row r="296" spans="1:6" x14ac:dyDescent="0.25">
      <c r="A296" s="31" t="s">
        <v>403</v>
      </c>
      <c r="B296" s="15" t="s">
        <v>283</v>
      </c>
      <c r="C296" s="33">
        <v>48.29</v>
      </c>
      <c r="D296" s="34">
        <v>10</v>
      </c>
      <c r="E296" s="9">
        <v>0.20708221163802029</v>
      </c>
      <c r="F296" s="34">
        <v>1</v>
      </c>
    </row>
    <row r="297" spans="1:6" x14ac:dyDescent="0.25">
      <c r="A297" s="31" t="s">
        <v>404</v>
      </c>
      <c r="B297" s="15" t="s">
        <v>339</v>
      </c>
      <c r="C297" s="33">
        <v>114.8</v>
      </c>
      <c r="D297" s="34">
        <v>81</v>
      </c>
      <c r="E297" s="9">
        <v>0.70557491289198604</v>
      </c>
      <c r="F297" s="34">
        <v>8</v>
      </c>
    </row>
    <row r="298" spans="1:6" x14ac:dyDescent="0.25">
      <c r="A298" s="31" t="s">
        <v>405</v>
      </c>
      <c r="B298" s="15" t="s">
        <v>284</v>
      </c>
      <c r="C298" s="33">
        <v>106.9</v>
      </c>
      <c r="D298" s="34">
        <v>21</v>
      </c>
      <c r="E298" s="9">
        <v>0.19644527595884004</v>
      </c>
      <c r="F298" s="34">
        <v>2</v>
      </c>
    </row>
    <row r="299" spans="1:6" x14ac:dyDescent="0.25">
      <c r="A299" s="31" t="s">
        <v>406</v>
      </c>
      <c r="B299" s="15" t="s">
        <v>340</v>
      </c>
      <c r="C299" s="33">
        <v>67.010000000000005</v>
      </c>
      <c r="D299" s="34">
        <v>34</v>
      </c>
      <c r="E299" s="9">
        <v>0.50738695717057147</v>
      </c>
      <c r="F299" s="34">
        <v>3</v>
      </c>
    </row>
    <row r="300" spans="1:6" x14ac:dyDescent="0.25">
      <c r="A300" s="31" t="s">
        <v>407</v>
      </c>
      <c r="B300" s="15" t="s">
        <v>341</v>
      </c>
      <c r="C300" s="33">
        <v>99.39</v>
      </c>
      <c r="D300" s="34">
        <v>50</v>
      </c>
      <c r="E300" s="9">
        <v>0.50306871918704099</v>
      </c>
      <c r="F300" s="34">
        <v>5</v>
      </c>
    </row>
    <row r="301" spans="1:6" x14ac:dyDescent="0.25">
      <c r="A301" s="31" t="s">
        <v>408</v>
      </c>
      <c r="B301" s="15" t="s">
        <v>285</v>
      </c>
      <c r="C301" s="33">
        <v>64.2</v>
      </c>
      <c r="D301" s="34">
        <v>13</v>
      </c>
      <c r="E301" s="9">
        <v>0.20249221183800623</v>
      </c>
      <c r="F301" s="34">
        <v>1</v>
      </c>
    </row>
    <row r="302" spans="1:6" x14ac:dyDescent="0.25">
      <c r="A302" s="31" t="s">
        <v>409</v>
      </c>
      <c r="B302" s="15" t="s">
        <v>286</v>
      </c>
      <c r="C302" s="33">
        <v>88</v>
      </c>
      <c r="D302" s="34">
        <v>18</v>
      </c>
      <c r="E302" s="9">
        <v>0.20454545454545456</v>
      </c>
      <c r="F302" s="34">
        <v>2</v>
      </c>
    </row>
    <row r="303" spans="1:6" x14ac:dyDescent="0.25">
      <c r="A303" s="31" t="s">
        <v>410</v>
      </c>
      <c r="B303" s="15" t="s">
        <v>287</v>
      </c>
      <c r="C303" s="33">
        <v>49.8</v>
      </c>
      <c r="D303" s="34">
        <v>10</v>
      </c>
      <c r="E303" s="9">
        <v>0.20080321285140562</v>
      </c>
      <c r="F303" s="34">
        <v>1</v>
      </c>
    </row>
    <row r="304" spans="1:6" x14ac:dyDescent="0.25">
      <c r="A304" s="37" t="s">
        <v>25</v>
      </c>
      <c r="B304" s="38"/>
      <c r="C304" s="33">
        <f>SUM(C10,C36,C80,C105,C132,C158,C196,C218,C230,C252)</f>
        <v>35778.454000000005</v>
      </c>
      <c r="D304" s="34">
        <f>SUM(D10,D36,D80,D105,D132,D158,D196,D218,D230,D252)</f>
        <v>21943</v>
      </c>
      <c r="E304" s="9">
        <v>0.61330207280616422</v>
      </c>
      <c r="F304" s="10">
        <f>SUM(F10,F36,F80,F105,F132,F158,F196,F218,F230,F252)</f>
        <v>2003</v>
      </c>
    </row>
    <row r="305" spans="1:6" x14ac:dyDescent="0.25">
      <c r="A305" s="7"/>
      <c r="B305" s="7"/>
      <c r="C305" s="7"/>
      <c r="D305" s="7"/>
      <c r="E305" s="7"/>
      <c r="F305" s="7"/>
    </row>
    <row r="306" spans="1:6" x14ac:dyDescent="0.25">
      <c r="A306" s="7"/>
      <c r="B306" s="7"/>
      <c r="C306" s="7"/>
      <c r="D306" s="7"/>
      <c r="E306" s="7"/>
      <c r="F306" s="7"/>
    </row>
    <row r="307" spans="1:6" x14ac:dyDescent="0.25">
      <c r="A307" s="7"/>
      <c r="B307" s="7"/>
      <c r="C307" s="7"/>
      <c r="D307" s="7"/>
      <c r="E307" s="7"/>
      <c r="F307" s="7"/>
    </row>
    <row r="308" spans="1:6" x14ac:dyDescent="0.25">
      <c r="A308" s="7"/>
      <c r="B308" s="7"/>
      <c r="C308" s="7"/>
      <c r="D308" s="7"/>
      <c r="E308" s="7"/>
      <c r="F308" s="7"/>
    </row>
    <row r="309" spans="1:6" x14ac:dyDescent="0.25">
      <c r="A309" s="7"/>
      <c r="B309" s="7"/>
      <c r="C309" s="7"/>
      <c r="D309" s="7"/>
      <c r="E309" s="7"/>
      <c r="F309" s="7"/>
    </row>
    <row r="310" spans="1:6" x14ac:dyDescent="0.25">
      <c r="A310" s="7"/>
      <c r="B310" s="7"/>
      <c r="C310" s="7"/>
      <c r="D310" s="7"/>
      <c r="E310" s="7"/>
      <c r="F310" s="7"/>
    </row>
    <row r="311" spans="1:6" x14ac:dyDescent="0.25">
      <c r="A311" s="7"/>
      <c r="B311" s="7"/>
      <c r="C311" s="7"/>
      <c r="D311" s="7"/>
      <c r="E311" s="7"/>
      <c r="F311" s="7"/>
    </row>
    <row r="312" spans="1:6" x14ac:dyDescent="0.25">
      <c r="A312" s="7"/>
      <c r="B312" s="7"/>
      <c r="C312" s="7"/>
      <c r="D312" s="7"/>
      <c r="E312" s="7"/>
      <c r="F312" s="7"/>
    </row>
    <row r="313" spans="1:6" x14ac:dyDescent="0.25">
      <c r="A313" s="7"/>
      <c r="B313" s="7"/>
      <c r="C313" s="7"/>
      <c r="D313" s="7"/>
      <c r="E313" s="7"/>
      <c r="F313" s="7"/>
    </row>
    <row r="314" spans="1:6" x14ac:dyDescent="0.25">
      <c r="A314" s="7"/>
      <c r="B314" s="7"/>
      <c r="C314" s="7"/>
      <c r="D314" s="7"/>
      <c r="E314" s="7"/>
      <c r="F314" s="7"/>
    </row>
    <row r="315" spans="1:6" x14ac:dyDescent="0.25">
      <c r="A315" s="7"/>
      <c r="B315" s="7"/>
      <c r="C315" s="7"/>
      <c r="D315" s="7"/>
      <c r="E315" s="7"/>
      <c r="F315" s="7"/>
    </row>
    <row r="316" spans="1:6" x14ac:dyDescent="0.25">
      <c r="A316" s="7"/>
      <c r="B316" s="7"/>
      <c r="C316" s="7"/>
      <c r="D316" s="7"/>
      <c r="E316" s="7"/>
      <c r="F316" s="7"/>
    </row>
    <row r="317" spans="1:6" x14ac:dyDescent="0.25">
      <c r="A317" s="7"/>
      <c r="B317" s="7"/>
      <c r="C317" s="7"/>
      <c r="D317" s="7"/>
      <c r="E317" s="7"/>
      <c r="F317" s="7"/>
    </row>
    <row r="318" spans="1:6" x14ac:dyDescent="0.25">
      <c r="A318" s="7"/>
      <c r="B318" s="7"/>
      <c r="C318" s="7"/>
      <c r="D318" s="7"/>
      <c r="E318" s="7"/>
      <c r="F318" s="7"/>
    </row>
    <row r="319" spans="1:6" x14ac:dyDescent="0.25">
      <c r="A319" s="7"/>
      <c r="B319" s="7"/>
      <c r="C319" s="7"/>
      <c r="D319" s="7"/>
      <c r="E319" s="7"/>
      <c r="F319" s="7"/>
    </row>
    <row r="320" spans="1:6" x14ac:dyDescent="0.25">
      <c r="A320" s="7"/>
      <c r="B320" s="7"/>
      <c r="C320" s="7"/>
      <c r="D320" s="7"/>
      <c r="E320" s="7"/>
      <c r="F320" s="7"/>
    </row>
    <row r="321" spans="1:6" x14ac:dyDescent="0.25">
      <c r="A321" s="7"/>
      <c r="B321" s="7"/>
      <c r="C321" s="7"/>
      <c r="D321" s="7"/>
      <c r="E321" s="7"/>
      <c r="F321" s="7"/>
    </row>
    <row r="322" spans="1:6" x14ac:dyDescent="0.25">
      <c r="A322" s="7"/>
      <c r="B322" s="7"/>
      <c r="C322" s="7"/>
      <c r="D322" s="7"/>
      <c r="E322" s="7"/>
      <c r="F322" s="7"/>
    </row>
    <row r="323" spans="1:6" x14ac:dyDescent="0.25">
      <c r="A323" s="7"/>
      <c r="B323" s="7"/>
      <c r="C323" s="7"/>
      <c r="D323" s="7"/>
      <c r="E323" s="7"/>
      <c r="F323" s="7"/>
    </row>
    <row r="324" spans="1:6" x14ac:dyDescent="0.25">
      <c r="A324" s="7"/>
      <c r="B324" s="7"/>
      <c r="C324" s="7"/>
      <c r="D324" s="7"/>
      <c r="E324" s="7"/>
      <c r="F324" s="7"/>
    </row>
    <row r="325" spans="1:6" x14ac:dyDescent="0.25">
      <c r="A325" s="7"/>
      <c r="B325" s="7"/>
      <c r="C325" s="7"/>
      <c r="D325" s="7"/>
      <c r="E325" s="7"/>
      <c r="F325" s="7"/>
    </row>
    <row r="326" spans="1:6" x14ac:dyDescent="0.25">
      <c r="A326" s="7"/>
      <c r="B326" s="7"/>
      <c r="C326" s="7"/>
      <c r="D326" s="7"/>
      <c r="E326" s="7"/>
      <c r="F326" s="7"/>
    </row>
    <row r="327" spans="1:6" x14ac:dyDescent="0.25">
      <c r="A327" s="7"/>
      <c r="B327" s="7"/>
      <c r="C327" s="7"/>
      <c r="D327" s="7"/>
      <c r="E327" s="7"/>
      <c r="F327" s="7"/>
    </row>
    <row r="328" spans="1:6" x14ac:dyDescent="0.25">
      <c r="A328" s="7"/>
      <c r="B328" s="7"/>
      <c r="C328" s="7"/>
      <c r="D328" s="7"/>
      <c r="E328" s="7"/>
      <c r="F328" s="7"/>
    </row>
    <row r="329" spans="1:6" x14ac:dyDescent="0.25">
      <c r="A329" s="7"/>
      <c r="B329" s="7"/>
      <c r="C329" s="7"/>
      <c r="D329" s="7"/>
      <c r="E329" s="7"/>
      <c r="F329" s="7"/>
    </row>
    <row r="330" spans="1:6" x14ac:dyDescent="0.25">
      <c r="A330" s="7"/>
      <c r="B330" s="7"/>
      <c r="C330" s="7"/>
      <c r="D330" s="7"/>
      <c r="E330" s="7"/>
      <c r="F330" s="7"/>
    </row>
    <row r="331" spans="1:6" x14ac:dyDescent="0.25">
      <c r="A331" s="7"/>
      <c r="B331" s="7"/>
      <c r="C331" s="7"/>
      <c r="D331" s="7"/>
      <c r="E331" s="7"/>
      <c r="F331" s="7"/>
    </row>
    <row r="332" spans="1:6" x14ac:dyDescent="0.25">
      <c r="A332" s="7"/>
      <c r="B332" s="7"/>
      <c r="C332" s="7"/>
      <c r="D332" s="7"/>
      <c r="E332" s="7"/>
      <c r="F332" s="7"/>
    </row>
    <row r="333" spans="1:6" x14ac:dyDescent="0.25">
      <c r="A333" s="7"/>
      <c r="B333" s="7"/>
      <c r="C333" s="7"/>
      <c r="D333" s="7"/>
      <c r="E333" s="7"/>
      <c r="F333" s="7"/>
    </row>
    <row r="334" spans="1:6" x14ac:dyDescent="0.25">
      <c r="A334" s="7"/>
      <c r="B334" s="7"/>
      <c r="C334" s="7"/>
      <c r="D334" s="7"/>
      <c r="E334" s="7"/>
      <c r="F334" s="7"/>
    </row>
    <row r="335" spans="1:6" x14ac:dyDescent="0.25">
      <c r="A335" s="7"/>
      <c r="B335" s="7"/>
      <c r="C335" s="7"/>
      <c r="D335" s="7"/>
      <c r="E335" s="7"/>
      <c r="F335" s="7"/>
    </row>
    <row r="336" spans="1:6" x14ac:dyDescent="0.25">
      <c r="A336" s="7"/>
      <c r="B336" s="7"/>
      <c r="C336" s="7"/>
      <c r="D336" s="7"/>
      <c r="E336" s="7"/>
      <c r="F336" s="7"/>
    </row>
    <row r="337" spans="1:6" x14ac:dyDescent="0.25">
      <c r="A337" s="7"/>
      <c r="B337" s="7"/>
      <c r="C337" s="7"/>
      <c r="D337" s="7"/>
      <c r="E337" s="7"/>
      <c r="F337" s="7"/>
    </row>
    <row r="338" spans="1:6" x14ac:dyDescent="0.25">
      <c r="A338" s="7"/>
      <c r="B338" s="7"/>
      <c r="C338" s="7"/>
      <c r="D338" s="7"/>
      <c r="E338" s="7"/>
      <c r="F338" s="7"/>
    </row>
    <row r="339" spans="1:6" x14ac:dyDescent="0.25">
      <c r="A339" s="7"/>
      <c r="B339" s="7"/>
      <c r="C339" s="7"/>
      <c r="D339" s="7"/>
      <c r="E339" s="7"/>
      <c r="F339" s="7"/>
    </row>
    <row r="340" spans="1:6" x14ac:dyDescent="0.25">
      <c r="A340" s="7"/>
      <c r="B340" s="7"/>
      <c r="C340" s="7"/>
      <c r="D340" s="7"/>
      <c r="E340" s="7"/>
      <c r="F340" s="7"/>
    </row>
    <row r="341" spans="1:6" x14ac:dyDescent="0.25">
      <c r="A341" s="7"/>
      <c r="B341" s="7"/>
      <c r="C341" s="7"/>
      <c r="D341" s="7"/>
      <c r="E341" s="7"/>
      <c r="F341" s="7"/>
    </row>
    <row r="342" spans="1:6" x14ac:dyDescent="0.25">
      <c r="A342" s="7"/>
      <c r="B342" s="7"/>
      <c r="C342" s="7"/>
      <c r="D342" s="7"/>
      <c r="E342" s="7"/>
      <c r="F342" s="7"/>
    </row>
    <row r="343" spans="1:6" x14ac:dyDescent="0.25">
      <c r="A343" s="7"/>
      <c r="B343" s="7"/>
      <c r="C343" s="7"/>
      <c r="D343" s="7"/>
      <c r="E343" s="7"/>
      <c r="F343" s="7"/>
    </row>
    <row r="344" spans="1:6" x14ac:dyDescent="0.25">
      <c r="A344" s="7"/>
      <c r="B344" s="7"/>
      <c r="C344" s="7"/>
      <c r="D344" s="7"/>
      <c r="E344" s="7"/>
      <c r="F344" s="7"/>
    </row>
    <row r="345" spans="1:6" x14ac:dyDescent="0.25">
      <c r="A345" s="7"/>
      <c r="B345" s="7"/>
      <c r="C345" s="7"/>
      <c r="D345" s="7"/>
      <c r="E345" s="7"/>
      <c r="F345" s="7"/>
    </row>
    <row r="346" spans="1:6" x14ac:dyDescent="0.25">
      <c r="A346" s="7"/>
      <c r="B346" s="7"/>
      <c r="C346" s="7"/>
      <c r="D346" s="7"/>
      <c r="E346" s="7"/>
      <c r="F346" s="7"/>
    </row>
    <row r="347" spans="1:6" x14ac:dyDescent="0.25">
      <c r="A347" s="7"/>
      <c r="B347" s="7"/>
      <c r="C347" s="7"/>
      <c r="D347" s="7"/>
      <c r="E347" s="7"/>
      <c r="F347" s="7"/>
    </row>
    <row r="348" spans="1:6" x14ac:dyDescent="0.25">
      <c r="A348" s="7"/>
      <c r="B348" s="7"/>
      <c r="C348" s="7"/>
      <c r="D348" s="7"/>
      <c r="E348" s="7"/>
      <c r="F348" s="7"/>
    </row>
    <row r="349" spans="1:6" x14ac:dyDescent="0.25">
      <c r="A349" s="7"/>
      <c r="B349" s="7"/>
      <c r="C349" s="7"/>
      <c r="D349" s="7"/>
      <c r="E349" s="7"/>
      <c r="F349" s="7"/>
    </row>
    <row r="350" spans="1:6" x14ac:dyDescent="0.25">
      <c r="A350" s="7"/>
      <c r="B350" s="7"/>
      <c r="C350" s="7"/>
      <c r="D350" s="7"/>
      <c r="E350" s="7"/>
      <c r="F350" s="7"/>
    </row>
    <row r="351" spans="1:6" x14ac:dyDescent="0.25">
      <c r="A351" s="7"/>
      <c r="B351" s="7"/>
      <c r="C351" s="7"/>
      <c r="D351" s="7"/>
      <c r="E351" s="7"/>
      <c r="F351" s="7"/>
    </row>
    <row r="352" spans="1:6" x14ac:dyDescent="0.25">
      <c r="A352" s="7"/>
      <c r="B352" s="7"/>
      <c r="C352" s="7"/>
      <c r="D352" s="7"/>
      <c r="E352" s="7"/>
      <c r="F352" s="7"/>
    </row>
    <row r="353" spans="1:6" x14ac:dyDescent="0.25">
      <c r="A353" s="7"/>
      <c r="B353" s="7"/>
      <c r="C353" s="7"/>
      <c r="D353" s="7"/>
      <c r="E353" s="7"/>
      <c r="F353" s="7"/>
    </row>
    <row r="354" spans="1:6" x14ac:dyDescent="0.25">
      <c r="A354" s="7"/>
      <c r="B354" s="7"/>
      <c r="C354" s="7"/>
      <c r="D354" s="7"/>
      <c r="E354" s="7"/>
      <c r="F354" s="7"/>
    </row>
    <row r="355" spans="1:6" x14ac:dyDescent="0.25">
      <c r="A355" s="7"/>
      <c r="B355" s="7"/>
      <c r="C355" s="7"/>
      <c r="D355" s="7"/>
      <c r="E355" s="7"/>
      <c r="F355" s="7"/>
    </row>
    <row r="356" spans="1:6" x14ac:dyDescent="0.25">
      <c r="A356" s="7"/>
      <c r="B356" s="7"/>
      <c r="C356" s="7"/>
      <c r="D356" s="7"/>
      <c r="E356" s="7"/>
      <c r="F356" s="7"/>
    </row>
    <row r="357" spans="1:6" x14ac:dyDescent="0.25">
      <c r="A357" s="7"/>
      <c r="B357" s="7"/>
      <c r="C357" s="7"/>
      <c r="D357" s="7"/>
      <c r="E357" s="7"/>
      <c r="F357" s="7"/>
    </row>
    <row r="358" spans="1:6" x14ac:dyDescent="0.25">
      <c r="A358" s="7"/>
      <c r="B358" s="7"/>
      <c r="C358" s="7"/>
      <c r="D358" s="7"/>
      <c r="E358" s="7"/>
      <c r="F358" s="7"/>
    </row>
    <row r="359" spans="1:6" x14ac:dyDescent="0.25">
      <c r="A359" s="7"/>
      <c r="B359" s="7"/>
      <c r="C359" s="7"/>
      <c r="D359" s="7"/>
      <c r="E359" s="7"/>
      <c r="F359" s="7"/>
    </row>
    <row r="360" spans="1:6" x14ac:dyDescent="0.25">
      <c r="A360" s="7"/>
      <c r="B360" s="7"/>
      <c r="C360" s="7"/>
      <c r="D360" s="7"/>
      <c r="E360" s="7"/>
      <c r="F360" s="7"/>
    </row>
    <row r="361" spans="1:6" x14ac:dyDescent="0.25">
      <c r="A361" s="7"/>
      <c r="B361" s="7"/>
      <c r="C361" s="7"/>
      <c r="D361" s="7"/>
      <c r="E361" s="7"/>
      <c r="F361" s="7"/>
    </row>
    <row r="362" spans="1:6" x14ac:dyDescent="0.25">
      <c r="A362" s="7"/>
      <c r="B362" s="7"/>
      <c r="C362" s="7"/>
      <c r="D362" s="7"/>
      <c r="E362" s="7"/>
      <c r="F362" s="7"/>
    </row>
    <row r="363" spans="1:6" x14ac:dyDescent="0.25">
      <c r="A363" s="7"/>
      <c r="B363" s="7"/>
      <c r="C363" s="7"/>
      <c r="D363" s="7"/>
      <c r="E363" s="7"/>
      <c r="F363" s="7"/>
    </row>
    <row r="364" spans="1:6" x14ac:dyDescent="0.25">
      <c r="A364" s="7"/>
      <c r="B364" s="7"/>
      <c r="C364" s="7"/>
      <c r="D364" s="7"/>
      <c r="E364" s="7"/>
      <c r="F364" s="7"/>
    </row>
    <row r="365" spans="1:6" x14ac:dyDescent="0.25">
      <c r="A365" s="7"/>
      <c r="B365" s="7"/>
      <c r="C365" s="7"/>
      <c r="D365" s="7"/>
      <c r="E365" s="7"/>
      <c r="F365" s="7"/>
    </row>
    <row r="366" spans="1:6" x14ac:dyDescent="0.25">
      <c r="A366" s="7"/>
      <c r="B366" s="7"/>
      <c r="C366" s="7"/>
      <c r="D366" s="7"/>
      <c r="E366" s="7"/>
      <c r="F366" s="7"/>
    </row>
    <row r="367" spans="1:6" x14ac:dyDescent="0.25">
      <c r="A367" s="7"/>
      <c r="B367" s="7"/>
      <c r="C367" s="7"/>
      <c r="D367" s="7"/>
      <c r="E367" s="7"/>
      <c r="F367" s="7"/>
    </row>
    <row r="368" spans="1:6" x14ac:dyDescent="0.25">
      <c r="A368" s="7"/>
      <c r="B368" s="7"/>
      <c r="C368" s="7"/>
      <c r="D368" s="7"/>
      <c r="E368" s="7"/>
      <c r="F368" s="7"/>
    </row>
    <row r="369" spans="1:6" x14ac:dyDescent="0.25">
      <c r="A369" s="7"/>
      <c r="B369" s="7"/>
      <c r="C369" s="7"/>
      <c r="D369" s="7"/>
      <c r="E369" s="7"/>
      <c r="F369" s="7"/>
    </row>
    <row r="370" spans="1:6" x14ac:dyDescent="0.25">
      <c r="A370" s="7"/>
      <c r="B370" s="7"/>
      <c r="C370" s="7"/>
      <c r="D370" s="7"/>
      <c r="E370" s="7"/>
      <c r="F370" s="7"/>
    </row>
    <row r="371" spans="1:6" x14ac:dyDescent="0.25">
      <c r="A371" s="7"/>
      <c r="B371" s="7"/>
      <c r="C371" s="7"/>
      <c r="D371" s="7"/>
      <c r="E371" s="7"/>
      <c r="F371" s="7"/>
    </row>
    <row r="372" spans="1:6" x14ac:dyDescent="0.25">
      <c r="A372" s="7"/>
      <c r="B372" s="7"/>
      <c r="C372" s="7"/>
      <c r="D372" s="7"/>
      <c r="E372" s="7"/>
      <c r="F372" s="7"/>
    </row>
    <row r="373" spans="1:6" x14ac:dyDescent="0.25">
      <c r="A373" s="7"/>
      <c r="B373" s="7"/>
      <c r="C373" s="7"/>
      <c r="D373" s="7"/>
      <c r="E373" s="7"/>
      <c r="F373" s="7"/>
    </row>
    <row r="374" spans="1:6" x14ac:dyDescent="0.25">
      <c r="A374" s="7"/>
      <c r="B374" s="7"/>
      <c r="C374" s="7"/>
      <c r="D374" s="7"/>
      <c r="E374" s="7"/>
      <c r="F374" s="7"/>
    </row>
    <row r="375" spans="1:6" x14ac:dyDescent="0.25">
      <c r="A375" s="7"/>
      <c r="B375" s="7"/>
      <c r="C375" s="7"/>
      <c r="D375" s="7"/>
      <c r="E375" s="7"/>
      <c r="F375" s="7"/>
    </row>
    <row r="376" spans="1:6" x14ac:dyDescent="0.25">
      <c r="A376" s="7"/>
      <c r="B376" s="7"/>
      <c r="C376" s="7"/>
      <c r="D376" s="7"/>
      <c r="E376" s="7"/>
      <c r="F376" s="7"/>
    </row>
    <row r="377" spans="1:6" x14ac:dyDescent="0.25">
      <c r="A377" s="7"/>
      <c r="B377" s="7"/>
      <c r="C377" s="7"/>
      <c r="D377" s="7"/>
      <c r="E377" s="7"/>
      <c r="F377" s="7"/>
    </row>
    <row r="378" spans="1:6" x14ac:dyDescent="0.25">
      <c r="A378" s="7"/>
      <c r="B378" s="7"/>
      <c r="C378" s="7"/>
      <c r="D378" s="7"/>
      <c r="E378" s="7"/>
      <c r="F378" s="7"/>
    </row>
    <row r="379" spans="1:6" x14ac:dyDescent="0.25">
      <c r="A379" s="7"/>
      <c r="B379" s="7"/>
      <c r="C379" s="7"/>
      <c r="D379" s="7"/>
      <c r="E379" s="7"/>
      <c r="F379" s="7"/>
    </row>
    <row r="380" spans="1:6" x14ac:dyDescent="0.25">
      <c r="A380" s="7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</sheetData>
  <mergeCells count="9">
    <mergeCell ref="F5:F8"/>
    <mergeCell ref="A304:B304"/>
    <mergeCell ref="D5:D8"/>
    <mergeCell ref="A2:F2"/>
    <mergeCell ref="A3:F3"/>
    <mergeCell ref="E5:E8"/>
    <mergeCell ref="A5:A8"/>
    <mergeCell ref="B5:B8"/>
    <mergeCell ref="C5:C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4"/>
  <sheetViews>
    <sheetView tabSelected="1" topLeftCell="A52" zoomScaleNormal="100" workbookViewId="0">
      <selection activeCell="K9" sqref="K9"/>
    </sheetView>
  </sheetViews>
  <sheetFormatPr defaultColWidth="8.85546875" defaultRowHeight="15" x14ac:dyDescent="0.25"/>
  <cols>
    <col min="1" max="1" width="5.85546875" style="6" customWidth="1"/>
    <col min="2" max="2" width="45.85546875" style="6" customWidth="1"/>
    <col min="3" max="3" width="17.28515625" style="6" customWidth="1"/>
    <col min="4" max="5" width="15.28515625" style="6" customWidth="1"/>
    <col min="6" max="6" width="16.5703125" style="6" customWidth="1"/>
    <col min="7" max="16384" width="8.85546875" style="6"/>
  </cols>
  <sheetData>
    <row r="2" spans="1:6" ht="18.75" x14ac:dyDescent="0.3">
      <c r="A2" s="41" t="s">
        <v>35</v>
      </c>
      <c r="B2" s="41"/>
      <c r="C2" s="41"/>
      <c r="D2" s="41"/>
      <c r="E2" s="41"/>
      <c r="F2" s="41"/>
    </row>
    <row r="3" spans="1:6" x14ac:dyDescent="0.25">
      <c r="A3" s="48" t="s">
        <v>30</v>
      </c>
      <c r="B3" s="49"/>
      <c r="C3" s="49"/>
      <c r="D3" s="49"/>
      <c r="E3" s="49"/>
      <c r="F3" s="49"/>
    </row>
    <row r="4" spans="1:6" ht="18.75" customHeight="1" x14ac:dyDescent="0.3">
      <c r="A4" s="11"/>
      <c r="B4" s="11"/>
      <c r="C4" s="11"/>
      <c r="D4" s="11"/>
      <c r="E4" s="11"/>
      <c r="F4" s="23" t="s">
        <v>346</v>
      </c>
    </row>
    <row r="5" spans="1:6" ht="21" customHeight="1" x14ac:dyDescent="0.25">
      <c r="A5" s="53" t="s">
        <v>0</v>
      </c>
      <c r="B5" s="42" t="s">
        <v>36</v>
      </c>
      <c r="C5" s="42" t="s">
        <v>348</v>
      </c>
      <c r="D5" s="42" t="s">
        <v>37</v>
      </c>
      <c r="E5" s="42" t="s">
        <v>38</v>
      </c>
      <c r="F5" s="56" t="s">
        <v>342</v>
      </c>
    </row>
    <row r="6" spans="1:6" ht="17.25" customHeight="1" x14ac:dyDescent="0.25">
      <c r="A6" s="54"/>
      <c r="B6" s="43"/>
      <c r="C6" s="43"/>
      <c r="D6" s="43"/>
      <c r="E6" s="43"/>
      <c r="F6" s="57"/>
    </row>
    <row r="7" spans="1:6" ht="33" customHeight="1" x14ac:dyDescent="0.25">
      <c r="A7" s="54"/>
      <c r="B7" s="43"/>
      <c r="C7" s="43"/>
      <c r="D7" s="43"/>
      <c r="E7" s="43"/>
      <c r="F7" s="57"/>
    </row>
    <row r="8" spans="1:6" ht="111.75" customHeight="1" x14ac:dyDescent="0.25">
      <c r="A8" s="55"/>
      <c r="B8" s="44"/>
      <c r="C8" s="44"/>
      <c r="D8" s="44"/>
      <c r="E8" s="44"/>
      <c r="F8" s="58"/>
    </row>
    <row r="9" spans="1:6" ht="13.5" customHeight="1" x14ac:dyDescent="0.25">
      <c r="A9" s="2" t="s">
        <v>28</v>
      </c>
      <c r="B9" s="3">
        <v>2</v>
      </c>
      <c r="C9" s="3">
        <v>3</v>
      </c>
      <c r="D9" s="4">
        <v>4</v>
      </c>
      <c r="E9" s="4">
        <v>5</v>
      </c>
      <c r="F9" s="3">
        <v>6</v>
      </c>
    </row>
    <row r="10" spans="1:6" x14ac:dyDescent="0.25">
      <c r="A10" s="31" t="s">
        <v>12</v>
      </c>
      <c r="B10" s="14" t="s">
        <v>1</v>
      </c>
      <c r="C10" s="9">
        <f>SUM(C11:C34)</f>
        <v>5495.3</v>
      </c>
      <c r="D10" s="10">
        <f>SUM(D11:D34)</f>
        <v>662</v>
      </c>
      <c r="E10" s="9">
        <v>0.120466580532455</v>
      </c>
      <c r="F10" s="10">
        <f>SUM(F11:F34)</f>
        <v>4</v>
      </c>
    </row>
    <row r="11" spans="1:6" ht="38.25" x14ac:dyDescent="0.25">
      <c r="A11" s="36">
        <v>1</v>
      </c>
      <c r="B11" s="8" t="s">
        <v>44</v>
      </c>
      <c r="C11" s="16">
        <v>200</v>
      </c>
      <c r="D11" s="10">
        <v>24</v>
      </c>
      <c r="E11" s="9">
        <v>0.12</v>
      </c>
      <c r="F11" s="10">
        <v>0</v>
      </c>
    </row>
    <row r="12" spans="1:6" ht="38.25" x14ac:dyDescent="0.25">
      <c r="A12" s="36">
        <v>2</v>
      </c>
      <c r="B12" s="8" t="s">
        <v>45</v>
      </c>
      <c r="C12" s="16">
        <v>450</v>
      </c>
      <c r="D12" s="10">
        <v>54</v>
      </c>
      <c r="E12" s="9">
        <v>0.12</v>
      </c>
      <c r="F12" s="10">
        <v>0</v>
      </c>
    </row>
    <row r="13" spans="1:6" ht="38.25" x14ac:dyDescent="0.25">
      <c r="A13" s="36">
        <v>3</v>
      </c>
      <c r="B13" s="8" t="s">
        <v>46</v>
      </c>
      <c r="C13" s="16">
        <v>200</v>
      </c>
      <c r="D13" s="10">
        <v>24</v>
      </c>
      <c r="E13" s="9">
        <v>0.12</v>
      </c>
      <c r="F13" s="10">
        <v>0</v>
      </c>
    </row>
    <row r="14" spans="1:6" x14ac:dyDescent="0.25">
      <c r="A14" s="36">
        <v>4</v>
      </c>
      <c r="B14" s="15" t="s">
        <v>47</v>
      </c>
      <c r="C14" s="16">
        <v>250</v>
      </c>
      <c r="D14" s="10">
        <v>30</v>
      </c>
      <c r="E14" s="9">
        <v>0.12</v>
      </c>
      <c r="F14" s="10">
        <v>0</v>
      </c>
    </row>
    <row r="15" spans="1:6" x14ac:dyDescent="0.25">
      <c r="A15" s="36">
        <v>5</v>
      </c>
      <c r="B15" s="15" t="s">
        <v>48</v>
      </c>
      <c r="C15" s="16">
        <v>100</v>
      </c>
      <c r="D15" s="10">
        <v>12</v>
      </c>
      <c r="E15" s="9">
        <v>0.12</v>
      </c>
      <c r="F15" s="10">
        <v>0</v>
      </c>
    </row>
    <row r="16" spans="1:6" x14ac:dyDescent="0.25">
      <c r="A16" s="36">
        <v>6</v>
      </c>
      <c r="B16" s="15" t="s">
        <v>49</v>
      </c>
      <c r="C16" s="16">
        <v>150</v>
      </c>
      <c r="D16" s="10">
        <v>18</v>
      </c>
      <c r="E16" s="9">
        <v>0.12</v>
      </c>
      <c r="F16" s="10">
        <v>0</v>
      </c>
    </row>
    <row r="17" spans="1:6" x14ac:dyDescent="0.25">
      <c r="A17" s="36">
        <v>7</v>
      </c>
      <c r="B17" s="15" t="s">
        <v>50</v>
      </c>
      <c r="C17" s="16">
        <v>200</v>
      </c>
      <c r="D17" s="10">
        <v>24</v>
      </c>
      <c r="E17" s="9">
        <v>0.12</v>
      </c>
      <c r="F17" s="10">
        <v>0</v>
      </c>
    </row>
    <row r="18" spans="1:6" x14ac:dyDescent="0.25">
      <c r="A18" s="36">
        <v>8</v>
      </c>
      <c r="B18" s="15" t="s">
        <v>51</v>
      </c>
      <c r="C18" s="16">
        <v>430</v>
      </c>
      <c r="D18" s="10">
        <v>52</v>
      </c>
      <c r="E18" s="9">
        <v>0.12093023255813953</v>
      </c>
      <c r="F18" s="10">
        <v>0</v>
      </c>
    </row>
    <row r="19" spans="1:6" x14ac:dyDescent="0.25">
      <c r="A19" s="36">
        <v>9</v>
      </c>
      <c r="B19" s="15" t="s">
        <v>52</v>
      </c>
      <c r="C19" s="16">
        <v>200</v>
      </c>
      <c r="D19" s="10">
        <v>24</v>
      </c>
      <c r="E19" s="9">
        <v>0.12</v>
      </c>
      <c r="F19" s="10">
        <v>0</v>
      </c>
    </row>
    <row r="20" spans="1:6" x14ac:dyDescent="0.25">
      <c r="A20" s="36">
        <v>10</v>
      </c>
      <c r="B20" s="15" t="s">
        <v>53</v>
      </c>
      <c r="C20" s="16">
        <v>200</v>
      </c>
      <c r="D20" s="10">
        <v>26</v>
      </c>
      <c r="E20" s="9">
        <v>0.13</v>
      </c>
      <c r="F20" s="10">
        <v>0</v>
      </c>
    </row>
    <row r="21" spans="1:6" x14ac:dyDescent="0.25">
      <c r="A21" s="36">
        <v>11</v>
      </c>
      <c r="B21" s="15" t="s">
        <v>54</v>
      </c>
      <c r="C21" s="16">
        <v>220</v>
      </c>
      <c r="D21" s="10">
        <v>24</v>
      </c>
      <c r="E21" s="9">
        <v>0.10909090909090909</v>
      </c>
      <c r="F21" s="10">
        <v>0</v>
      </c>
    </row>
    <row r="22" spans="1:6" x14ac:dyDescent="0.25">
      <c r="A22" s="36">
        <v>12</v>
      </c>
      <c r="B22" s="15" t="s">
        <v>55</v>
      </c>
      <c r="C22" s="16">
        <v>232</v>
      </c>
      <c r="D22" s="10">
        <v>28</v>
      </c>
      <c r="E22" s="9">
        <v>0.1206896551724138</v>
      </c>
      <c r="F22" s="10">
        <v>1</v>
      </c>
    </row>
    <row r="23" spans="1:6" x14ac:dyDescent="0.25">
      <c r="A23" s="36">
        <v>13</v>
      </c>
      <c r="B23" s="15" t="s">
        <v>290</v>
      </c>
      <c r="C23" s="16">
        <v>156</v>
      </c>
      <c r="D23" s="10">
        <v>19</v>
      </c>
      <c r="E23" s="9">
        <v>0.12179487179487179</v>
      </c>
      <c r="F23" s="10">
        <v>0</v>
      </c>
    </row>
    <row r="24" spans="1:6" x14ac:dyDescent="0.25">
      <c r="A24" s="36">
        <v>14</v>
      </c>
      <c r="B24" s="15" t="s">
        <v>56</v>
      </c>
      <c r="C24" s="16">
        <v>50</v>
      </c>
      <c r="D24" s="10">
        <v>6</v>
      </c>
      <c r="E24" s="9">
        <v>0.12</v>
      </c>
      <c r="F24" s="10">
        <v>0</v>
      </c>
    </row>
    <row r="25" spans="1:6" x14ac:dyDescent="0.25">
      <c r="A25" s="36">
        <v>15</v>
      </c>
      <c r="B25" s="15" t="s">
        <v>57</v>
      </c>
      <c r="C25" s="16">
        <v>90.3</v>
      </c>
      <c r="D25" s="10">
        <v>11</v>
      </c>
      <c r="E25" s="9">
        <v>0.12181616832779624</v>
      </c>
      <c r="F25" s="10">
        <v>0</v>
      </c>
    </row>
    <row r="26" spans="1:6" x14ac:dyDescent="0.25">
      <c r="A26" s="36">
        <v>16</v>
      </c>
      <c r="B26" s="15" t="s">
        <v>58</v>
      </c>
      <c r="C26" s="21">
        <v>971</v>
      </c>
      <c r="D26" s="10">
        <v>117</v>
      </c>
      <c r="E26" s="9">
        <v>0.12049433573635428</v>
      </c>
      <c r="F26" s="10">
        <v>0</v>
      </c>
    </row>
    <row r="27" spans="1:6" ht="25.5" x14ac:dyDescent="0.25">
      <c r="A27" s="36">
        <v>17</v>
      </c>
      <c r="B27" s="15" t="s">
        <v>351</v>
      </c>
      <c r="C27" s="16">
        <v>149</v>
      </c>
      <c r="D27" s="10">
        <v>18</v>
      </c>
      <c r="E27" s="9">
        <v>0.12080536912751678</v>
      </c>
      <c r="F27" s="10">
        <v>0</v>
      </c>
    </row>
    <row r="28" spans="1:6" x14ac:dyDescent="0.25">
      <c r="A28" s="36">
        <v>18</v>
      </c>
      <c r="B28" s="15" t="s">
        <v>59</v>
      </c>
      <c r="C28" s="16">
        <v>310</v>
      </c>
      <c r="D28" s="10">
        <v>37</v>
      </c>
      <c r="E28" s="9">
        <v>0.11935483870967742</v>
      </c>
      <c r="F28" s="10">
        <v>0</v>
      </c>
    </row>
    <row r="29" spans="1:6" x14ac:dyDescent="0.25">
      <c r="A29" s="36">
        <v>19</v>
      </c>
      <c r="B29" s="15" t="s">
        <v>60</v>
      </c>
      <c r="C29" s="16">
        <v>400</v>
      </c>
      <c r="D29" s="10">
        <v>52</v>
      </c>
      <c r="E29" s="9">
        <v>0.13</v>
      </c>
      <c r="F29" s="10">
        <v>2</v>
      </c>
    </row>
    <row r="30" spans="1:6" x14ac:dyDescent="0.25">
      <c r="A30" s="36">
        <v>20</v>
      </c>
      <c r="B30" s="15" t="s">
        <v>352</v>
      </c>
      <c r="C30" s="16">
        <v>243</v>
      </c>
      <c r="D30" s="10">
        <v>27</v>
      </c>
      <c r="E30" s="9">
        <v>0.1111111111111111</v>
      </c>
      <c r="F30" s="10">
        <v>1</v>
      </c>
    </row>
    <row r="31" spans="1:6" x14ac:dyDescent="0.25">
      <c r="A31" s="36">
        <v>21</v>
      </c>
      <c r="B31" s="15" t="s">
        <v>353</v>
      </c>
      <c r="C31" s="16">
        <v>87</v>
      </c>
      <c r="D31" s="10">
        <v>10</v>
      </c>
      <c r="E31" s="9">
        <v>0.11494252873563218</v>
      </c>
      <c r="F31" s="10">
        <v>0</v>
      </c>
    </row>
    <row r="32" spans="1:6" x14ac:dyDescent="0.25">
      <c r="A32" s="36">
        <v>22</v>
      </c>
      <c r="B32" s="15" t="s">
        <v>61</v>
      </c>
      <c r="C32" s="16">
        <v>100</v>
      </c>
      <c r="D32" s="10">
        <v>12</v>
      </c>
      <c r="E32" s="9">
        <v>0.12</v>
      </c>
      <c r="F32" s="10">
        <v>0</v>
      </c>
    </row>
    <row r="33" spans="1:6" x14ac:dyDescent="0.25">
      <c r="A33" s="36">
        <v>23</v>
      </c>
      <c r="B33" s="15" t="s">
        <v>62</v>
      </c>
      <c r="C33" s="16">
        <v>89</v>
      </c>
      <c r="D33" s="10">
        <v>11</v>
      </c>
      <c r="E33" s="9">
        <v>0.12359550561797752</v>
      </c>
      <c r="F33" s="10">
        <v>0</v>
      </c>
    </row>
    <row r="34" spans="1:6" x14ac:dyDescent="0.25">
      <c r="A34" s="31" t="s">
        <v>63</v>
      </c>
      <c r="B34" s="14" t="s">
        <v>11</v>
      </c>
      <c r="C34" s="33">
        <f>SUM(C35:C35)</f>
        <v>18</v>
      </c>
      <c r="D34" s="34">
        <f>SUM(D35:D35)</f>
        <v>2</v>
      </c>
      <c r="E34" s="9">
        <v>0.1111111111111111</v>
      </c>
      <c r="F34" s="10">
        <f>SUM(F35:F35)</f>
        <v>0</v>
      </c>
    </row>
    <row r="35" spans="1:6" x14ac:dyDescent="0.25">
      <c r="A35" s="31" t="s">
        <v>64</v>
      </c>
      <c r="B35" s="8" t="s">
        <v>65</v>
      </c>
      <c r="C35" s="16">
        <v>18</v>
      </c>
      <c r="D35" s="10">
        <v>2</v>
      </c>
      <c r="E35" s="9">
        <v>0.1111111111111111</v>
      </c>
      <c r="F35" s="10">
        <v>0</v>
      </c>
    </row>
    <row r="36" spans="1:6" x14ac:dyDescent="0.25">
      <c r="A36" s="31" t="s">
        <v>13</v>
      </c>
      <c r="B36" s="14" t="s">
        <v>2</v>
      </c>
      <c r="C36" s="33">
        <f>SUM(C37:C75)</f>
        <v>6459</v>
      </c>
      <c r="D36" s="34">
        <f>SUM(D37:D75)</f>
        <v>903</v>
      </c>
      <c r="E36" s="9">
        <v>0.13980492336274966</v>
      </c>
      <c r="F36" s="10">
        <f>SUM(F37:F75)</f>
        <v>20</v>
      </c>
    </row>
    <row r="37" spans="1:6" x14ac:dyDescent="0.25">
      <c r="A37" s="29">
        <v>1</v>
      </c>
      <c r="B37" s="15" t="s">
        <v>67</v>
      </c>
      <c r="C37" s="9">
        <v>126</v>
      </c>
      <c r="D37" s="10">
        <v>21</v>
      </c>
      <c r="E37" s="9">
        <v>0.16666666666666666</v>
      </c>
      <c r="F37" s="10">
        <v>1</v>
      </c>
    </row>
    <row r="38" spans="1:6" x14ac:dyDescent="0.25">
      <c r="A38" s="29">
        <v>2</v>
      </c>
      <c r="B38" s="15" t="s">
        <v>68</v>
      </c>
      <c r="C38" s="9">
        <v>136</v>
      </c>
      <c r="D38" s="10">
        <v>23</v>
      </c>
      <c r="E38" s="9">
        <v>0.16911764705882354</v>
      </c>
      <c r="F38" s="10">
        <v>1</v>
      </c>
    </row>
    <row r="39" spans="1:6" ht="25.5" x14ac:dyDescent="0.25">
      <c r="A39" s="29">
        <v>3</v>
      </c>
      <c r="B39" s="15" t="s">
        <v>354</v>
      </c>
      <c r="C39" s="9">
        <v>339</v>
      </c>
      <c r="D39" s="10">
        <v>58</v>
      </c>
      <c r="E39" s="9">
        <v>0.17109144542772861</v>
      </c>
      <c r="F39" s="10">
        <v>0</v>
      </c>
    </row>
    <row r="40" spans="1:6" x14ac:dyDescent="0.25">
      <c r="A40" s="29">
        <v>4</v>
      </c>
      <c r="B40" s="15" t="s">
        <v>291</v>
      </c>
      <c r="C40" s="9">
        <v>60</v>
      </c>
      <c r="D40" s="10">
        <v>10</v>
      </c>
      <c r="E40" s="9">
        <v>0.16666666666666666</v>
      </c>
      <c r="F40" s="10">
        <v>0</v>
      </c>
    </row>
    <row r="41" spans="1:6" x14ac:dyDescent="0.25">
      <c r="A41" s="29">
        <v>5</v>
      </c>
      <c r="B41" s="15" t="s">
        <v>69</v>
      </c>
      <c r="C41" s="9">
        <v>20</v>
      </c>
      <c r="D41" s="10">
        <v>3</v>
      </c>
      <c r="E41" s="9">
        <v>0.15</v>
      </c>
      <c r="F41" s="10">
        <v>0</v>
      </c>
    </row>
    <row r="42" spans="1:6" x14ac:dyDescent="0.25">
      <c r="A42" s="29">
        <v>6</v>
      </c>
      <c r="B42" s="15" t="s">
        <v>355</v>
      </c>
      <c r="C42" s="9">
        <v>87</v>
      </c>
      <c r="D42" s="10">
        <v>15</v>
      </c>
      <c r="E42" s="9">
        <v>0.17241379310344829</v>
      </c>
      <c r="F42" s="10">
        <v>0</v>
      </c>
    </row>
    <row r="43" spans="1:6" x14ac:dyDescent="0.25">
      <c r="A43" s="29">
        <v>7</v>
      </c>
      <c r="B43" s="15" t="s">
        <v>70</v>
      </c>
      <c r="C43" s="9">
        <v>20</v>
      </c>
      <c r="D43" s="10">
        <v>3</v>
      </c>
      <c r="E43" s="9">
        <v>0.15</v>
      </c>
      <c r="F43" s="10">
        <v>0</v>
      </c>
    </row>
    <row r="44" spans="1:6" x14ac:dyDescent="0.25">
      <c r="A44" s="29">
        <v>8</v>
      </c>
      <c r="B44" s="15" t="s">
        <v>71</v>
      </c>
      <c r="C44" s="9">
        <v>70</v>
      </c>
      <c r="D44" s="10">
        <v>12</v>
      </c>
      <c r="E44" s="9">
        <v>0.17142857142857143</v>
      </c>
      <c r="F44" s="10">
        <v>0</v>
      </c>
    </row>
    <row r="45" spans="1:6" x14ac:dyDescent="0.25">
      <c r="A45" s="29">
        <v>9</v>
      </c>
      <c r="B45" s="15" t="s">
        <v>292</v>
      </c>
      <c r="C45" s="9">
        <v>423</v>
      </c>
      <c r="D45" s="10">
        <v>20</v>
      </c>
      <c r="E45" s="9">
        <v>4.7281323877068557E-2</v>
      </c>
      <c r="F45" s="10">
        <v>1</v>
      </c>
    </row>
    <row r="46" spans="1:6" x14ac:dyDescent="0.25">
      <c r="A46" s="29">
        <v>10</v>
      </c>
      <c r="B46" s="15" t="s">
        <v>72</v>
      </c>
      <c r="C46" s="9">
        <v>60</v>
      </c>
      <c r="D46" s="10">
        <v>10</v>
      </c>
      <c r="E46" s="9">
        <v>0.16666666666666666</v>
      </c>
      <c r="F46" s="10">
        <v>0</v>
      </c>
    </row>
    <row r="47" spans="1:6" x14ac:dyDescent="0.25">
      <c r="A47" s="29">
        <v>11</v>
      </c>
      <c r="B47" s="15" t="s">
        <v>73</v>
      </c>
      <c r="C47" s="9">
        <v>26</v>
      </c>
      <c r="D47" s="10">
        <v>4</v>
      </c>
      <c r="E47" s="9">
        <v>0.15384615384615385</v>
      </c>
      <c r="F47" s="10">
        <v>0</v>
      </c>
    </row>
    <row r="48" spans="1:6" x14ac:dyDescent="0.25">
      <c r="A48" s="29">
        <v>12</v>
      </c>
      <c r="B48" s="15" t="s">
        <v>75</v>
      </c>
      <c r="C48" s="9">
        <v>130</v>
      </c>
      <c r="D48" s="10">
        <v>20</v>
      </c>
      <c r="E48" s="9">
        <v>0.15384615384615385</v>
      </c>
      <c r="F48" s="10">
        <v>1</v>
      </c>
    </row>
    <row r="49" spans="1:6" x14ac:dyDescent="0.25">
      <c r="A49" s="29">
        <v>13</v>
      </c>
      <c r="B49" s="15" t="s">
        <v>76</v>
      </c>
      <c r="C49" s="9">
        <v>46</v>
      </c>
      <c r="D49" s="10">
        <v>8</v>
      </c>
      <c r="E49" s="9">
        <v>0.17391304347826086</v>
      </c>
      <c r="F49" s="10">
        <v>0</v>
      </c>
    </row>
    <row r="50" spans="1:6" x14ac:dyDescent="0.25">
      <c r="A50" s="29">
        <v>14</v>
      </c>
      <c r="B50" s="15" t="s">
        <v>77</v>
      </c>
      <c r="C50" s="9">
        <v>90</v>
      </c>
      <c r="D50" s="10">
        <v>15</v>
      </c>
      <c r="E50" s="9">
        <v>0.16666666666666666</v>
      </c>
      <c r="F50" s="10">
        <v>0</v>
      </c>
    </row>
    <row r="51" spans="1:6" x14ac:dyDescent="0.25">
      <c r="A51" s="29">
        <v>15</v>
      </c>
      <c r="B51" s="15" t="s">
        <v>78</v>
      </c>
      <c r="C51" s="9">
        <v>177</v>
      </c>
      <c r="D51" s="10">
        <v>30</v>
      </c>
      <c r="E51" s="9">
        <v>0.16949152542372881</v>
      </c>
      <c r="F51" s="10">
        <v>0</v>
      </c>
    </row>
    <row r="52" spans="1:6" x14ac:dyDescent="0.25">
      <c r="A52" s="29">
        <v>16</v>
      </c>
      <c r="B52" s="15" t="s">
        <v>79</v>
      </c>
      <c r="C52" s="9">
        <v>8</v>
      </c>
      <c r="D52" s="10">
        <v>1</v>
      </c>
      <c r="E52" s="9">
        <v>0.125</v>
      </c>
      <c r="F52" s="10">
        <v>0</v>
      </c>
    </row>
    <row r="53" spans="1:6" x14ac:dyDescent="0.25">
      <c r="A53" s="29">
        <v>17</v>
      </c>
      <c r="B53" s="15" t="s">
        <v>80</v>
      </c>
      <c r="C53" s="9">
        <v>28</v>
      </c>
      <c r="D53" s="10">
        <v>5</v>
      </c>
      <c r="E53" s="9">
        <v>0.17857142857142858</v>
      </c>
      <c r="F53" s="10">
        <v>0</v>
      </c>
    </row>
    <row r="54" spans="1:6" x14ac:dyDescent="0.25">
      <c r="A54" s="29">
        <v>18</v>
      </c>
      <c r="B54" s="15" t="s">
        <v>356</v>
      </c>
      <c r="C54" s="9">
        <v>122</v>
      </c>
      <c r="D54" s="10">
        <v>20</v>
      </c>
      <c r="E54" s="9">
        <v>0.16393442622950818</v>
      </c>
      <c r="F54" s="10">
        <v>1</v>
      </c>
    </row>
    <row r="55" spans="1:6" x14ac:dyDescent="0.25">
      <c r="A55" s="29">
        <v>19</v>
      </c>
      <c r="B55" s="15" t="s">
        <v>81</v>
      </c>
      <c r="C55" s="9">
        <v>44</v>
      </c>
      <c r="D55" s="10">
        <v>5</v>
      </c>
      <c r="E55" s="9">
        <v>0.11363636363636363</v>
      </c>
      <c r="F55" s="10">
        <v>0</v>
      </c>
    </row>
    <row r="56" spans="1:6" ht="25.5" x14ac:dyDescent="0.25">
      <c r="A56" s="29">
        <v>20</v>
      </c>
      <c r="B56" s="15" t="s">
        <v>82</v>
      </c>
      <c r="C56" s="9">
        <v>114</v>
      </c>
      <c r="D56" s="10">
        <v>17</v>
      </c>
      <c r="E56" s="9">
        <v>0.14912280701754385</v>
      </c>
      <c r="F56" s="10">
        <v>0</v>
      </c>
    </row>
    <row r="57" spans="1:6" ht="25.5" x14ac:dyDescent="0.25">
      <c r="A57" s="29">
        <v>21</v>
      </c>
      <c r="B57" s="15" t="s">
        <v>83</v>
      </c>
      <c r="C57" s="9">
        <v>460</v>
      </c>
      <c r="D57" s="10">
        <v>78</v>
      </c>
      <c r="E57" s="9">
        <v>0.16956521739130434</v>
      </c>
      <c r="F57" s="10">
        <v>3</v>
      </c>
    </row>
    <row r="58" spans="1:6" x14ac:dyDescent="0.25">
      <c r="A58" s="29">
        <v>22</v>
      </c>
      <c r="B58" s="15" t="s">
        <v>84</v>
      </c>
      <c r="C58" s="9">
        <v>213</v>
      </c>
      <c r="D58" s="10">
        <v>36</v>
      </c>
      <c r="E58" s="9">
        <v>0.16901408450704225</v>
      </c>
      <c r="F58" s="10">
        <v>1</v>
      </c>
    </row>
    <row r="59" spans="1:6" x14ac:dyDescent="0.25">
      <c r="A59" s="29">
        <v>23</v>
      </c>
      <c r="B59" s="15" t="s">
        <v>85</v>
      </c>
      <c r="C59" s="9">
        <v>45</v>
      </c>
      <c r="D59" s="10">
        <v>7</v>
      </c>
      <c r="E59" s="9">
        <v>0.15555555555555556</v>
      </c>
      <c r="F59" s="10">
        <v>0</v>
      </c>
    </row>
    <row r="60" spans="1:6" x14ac:dyDescent="0.25">
      <c r="A60" s="29">
        <v>24</v>
      </c>
      <c r="B60" s="15" t="s">
        <v>86</v>
      </c>
      <c r="C60" s="9">
        <v>72</v>
      </c>
      <c r="D60" s="10">
        <v>12</v>
      </c>
      <c r="E60" s="9">
        <v>0.16666666666666666</v>
      </c>
      <c r="F60" s="10">
        <v>0</v>
      </c>
    </row>
    <row r="61" spans="1:6" x14ac:dyDescent="0.25">
      <c r="A61" s="29">
        <v>25</v>
      </c>
      <c r="B61" s="15" t="s">
        <v>87</v>
      </c>
      <c r="C61" s="9">
        <v>145</v>
      </c>
      <c r="D61" s="10">
        <v>25</v>
      </c>
      <c r="E61" s="9">
        <v>0.17241379310344829</v>
      </c>
      <c r="F61" s="10">
        <v>0</v>
      </c>
    </row>
    <row r="62" spans="1:6" x14ac:dyDescent="0.25">
      <c r="A62" s="29">
        <v>26</v>
      </c>
      <c r="B62" s="15" t="s">
        <v>88</v>
      </c>
      <c r="C62" s="9">
        <v>608</v>
      </c>
      <c r="D62" s="10">
        <v>35</v>
      </c>
      <c r="E62" s="9">
        <v>5.7565789473684209E-2</v>
      </c>
      <c r="F62" s="10">
        <v>1</v>
      </c>
    </row>
    <row r="63" spans="1:6" x14ac:dyDescent="0.25">
      <c r="A63" s="29">
        <v>27</v>
      </c>
      <c r="B63" s="15" t="s">
        <v>89</v>
      </c>
      <c r="C63" s="9">
        <v>87</v>
      </c>
      <c r="D63" s="10">
        <v>15</v>
      </c>
      <c r="E63" s="9">
        <v>0.17241379310344829</v>
      </c>
      <c r="F63" s="10">
        <v>0</v>
      </c>
    </row>
    <row r="64" spans="1:6" x14ac:dyDescent="0.25">
      <c r="A64" s="29">
        <v>28</v>
      </c>
      <c r="B64" s="15" t="s">
        <v>357</v>
      </c>
      <c r="C64" s="9">
        <v>66</v>
      </c>
      <c r="D64" s="10">
        <v>11</v>
      </c>
      <c r="E64" s="9">
        <v>0.16666666666666666</v>
      </c>
      <c r="F64" s="10">
        <v>0</v>
      </c>
    </row>
    <row r="65" spans="1:6" x14ac:dyDescent="0.25">
      <c r="A65" s="29">
        <v>29</v>
      </c>
      <c r="B65" s="15" t="s">
        <v>90</v>
      </c>
      <c r="C65" s="9">
        <v>227</v>
      </c>
      <c r="D65" s="10">
        <v>39</v>
      </c>
      <c r="E65" s="9">
        <v>0.17180616740088106</v>
      </c>
      <c r="F65" s="10">
        <v>0</v>
      </c>
    </row>
    <row r="66" spans="1:6" x14ac:dyDescent="0.25">
      <c r="A66" s="29">
        <v>30</v>
      </c>
      <c r="B66" s="15" t="s">
        <v>91</v>
      </c>
      <c r="C66" s="9">
        <v>110</v>
      </c>
      <c r="D66" s="10">
        <v>19</v>
      </c>
      <c r="E66" s="9">
        <v>0.17272727272727273</v>
      </c>
      <c r="F66" s="10">
        <v>0</v>
      </c>
    </row>
    <row r="67" spans="1:6" x14ac:dyDescent="0.25">
      <c r="A67" s="29">
        <v>31</v>
      </c>
      <c r="B67" s="15" t="s">
        <v>293</v>
      </c>
      <c r="C67" s="9">
        <v>252</v>
      </c>
      <c r="D67" s="10">
        <v>43</v>
      </c>
      <c r="E67" s="9">
        <v>0.17063492063492064</v>
      </c>
      <c r="F67" s="10">
        <v>2</v>
      </c>
    </row>
    <row r="68" spans="1:6" x14ac:dyDescent="0.25">
      <c r="A68" s="29">
        <v>32</v>
      </c>
      <c r="B68" s="15" t="s">
        <v>92</v>
      </c>
      <c r="C68" s="9">
        <v>293</v>
      </c>
      <c r="D68" s="10">
        <v>50</v>
      </c>
      <c r="E68" s="9">
        <v>0.17064846416382254</v>
      </c>
      <c r="F68" s="10">
        <v>2</v>
      </c>
    </row>
    <row r="69" spans="1:6" x14ac:dyDescent="0.25">
      <c r="A69" s="29">
        <v>33</v>
      </c>
      <c r="B69" s="15" t="s">
        <v>93</v>
      </c>
      <c r="C69" s="9">
        <v>233</v>
      </c>
      <c r="D69" s="10">
        <v>40</v>
      </c>
      <c r="E69" s="9">
        <v>0.17167381974248927</v>
      </c>
      <c r="F69" s="10">
        <v>0</v>
      </c>
    </row>
    <row r="70" spans="1:6" x14ac:dyDescent="0.25">
      <c r="A70" s="29">
        <v>34</v>
      </c>
      <c r="B70" s="15" t="s">
        <v>94</v>
      </c>
      <c r="C70" s="9">
        <v>145</v>
      </c>
      <c r="D70" s="10">
        <v>23</v>
      </c>
      <c r="E70" s="9">
        <v>0.15862068965517243</v>
      </c>
      <c r="F70" s="10">
        <v>1</v>
      </c>
    </row>
    <row r="71" spans="1:6" x14ac:dyDescent="0.25">
      <c r="A71" s="29">
        <v>35</v>
      </c>
      <c r="B71" s="15" t="s">
        <v>95</v>
      </c>
      <c r="C71" s="9">
        <v>146</v>
      </c>
      <c r="D71" s="10">
        <v>22</v>
      </c>
      <c r="E71" s="9">
        <v>0.15068493150684931</v>
      </c>
      <c r="F71" s="10">
        <v>1</v>
      </c>
    </row>
    <row r="72" spans="1:6" ht="25.5" x14ac:dyDescent="0.25">
      <c r="A72" s="29">
        <v>36</v>
      </c>
      <c r="B72" s="15" t="s">
        <v>96</v>
      </c>
      <c r="C72" s="9">
        <v>150</v>
      </c>
      <c r="D72" s="10">
        <v>20</v>
      </c>
      <c r="E72" s="9">
        <v>0.13333333333333333</v>
      </c>
      <c r="F72" s="10">
        <v>1</v>
      </c>
    </row>
    <row r="73" spans="1:6" x14ac:dyDescent="0.25">
      <c r="A73" s="29">
        <v>37</v>
      </c>
      <c r="B73" s="15" t="s">
        <v>97</v>
      </c>
      <c r="C73" s="9">
        <v>288</v>
      </c>
      <c r="D73" s="10">
        <v>30</v>
      </c>
      <c r="E73" s="9">
        <v>0.10416666666666667</v>
      </c>
      <c r="F73" s="10">
        <v>0</v>
      </c>
    </row>
    <row r="74" spans="1:6" x14ac:dyDescent="0.25">
      <c r="A74" s="29">
        <v>38</v>
      </c>
      <c r="B74" s="15" t="s">
        <v>98</v>
      </c>
      <c r="C74" s="9">
        <v>452</v>
      </c>
      <c r="D74" s="10">
        <v>40</v>
      </c>
      <c r="E74" s="9">
        <v>8.8495575221238937E-2</v>
      </c>
      <c r="F74" s="10">
        <v>1</v>
      </c>
    </row>
    <row r="75" spans="1:6" x14ac:dyDescent="0.25">
      <c r="A75" s="29" t="s">
        <v>255</v>
      </c>
      <c r="B75" s="19" t="s">
        <v>11</v>
      </c>
      <c r="C75" s="33">
        <f>SUM(C76:C79)</f>
        <v>341</v>
      </c>
      <c r="D75" s="34">
        <f>SUM(D76:D79)</f>
        <v>58</v>
      </c>
      <c r="E75" s="9">
        <v>0.17008797653958943</v>
      </c>
      <c r="F75" s="10">
        <f>SUM(F76:F79)</f>
        <v>2</v>
      </c>
    </row>
    <row r="76" spans="1:6" x14ac:dyDescent="0.25">
      <c r="A76" s="29" t="s">
        <v>334</v>
      </c>
      <c r="B76" s="15" t="s">
        <v>263</v>
      </c>
      <c r="C76" s="9">
        <v>140</v>
      </c>
      <c r="D76" s="10">
        <v>24</v>
      </c>
      <c r="E76" s="9">
        <v>0.17142857142857143</v>
      </c>
      <c r="F76" s="10">
        <v>1</v>
      </c>
    </row>
    <row r="77" spans="1:6" x14ac:dyDescent="0.25">
      <c r="A77" s="29" t="s">
        <v>335</v>
      </c>
      <c r="B77" s="15" t="s">
        <v>264</v>
      </c>
      <c r="C77" s="9">
        <v>72</v>
      </c>
      <c r="D77" s="10">
        <v>12</v>
      </c>
      <c r="E77" s="9">
        <v>0.16666666666666666</v>
      </c>
      <c r="F77" s="10">
        <v>0</v>
      </c>
    </row>
    <row r="78" spans="1:6" x14ac:dyDescent="0.25">
      <c r="A78" s="29" t="s">
        <v>336</v>
      </c>
      <c r="B78" s="15" t="s">
        <v>265</v>
      </c>
      <c r="C78" s="9">
        <v>13</v>
      </c>
      <c r="D78" s="10">
        <v>2</v>
      </c>
      <c r="E78" s="9">
        <v>0.15384615384615385</v>
      </c>
      <c r="F78" s="10">
        <v>0</v>
      </c>
    </row>
    <row r="79" spans="1:6" x14ac:dyDescent="0.25">
      <c r="A79" s="29" t="s">
        <v>338</v>
      </c>
      <c r="B79" s="15" t="s">
        <v>266</v>
      </c>
      <c r="C79" s="9">
        <v>116</v>
      </c>
      <c r="D79" s="10">
        <v>20</v>
      </c>
      <c r="E79" s="9">
        <v>0.17241379310344829</v>
      </c>
      <c r="F79" s="10">
        <v>1</v>
      </c>
    </row>
    <row r="80" spans="1:6" x14ac:dyDescent="0.25">
      <c r="A80" s="31" t="s">
        <v>14</v>
      </c>
      <c r="B80" s="19" t="s">
        <v>3</v>
      </c>
      <c r="C80" s="9">
        <f>SUM(C81:C103)</f>
        <v>3105</v>
      </c>
      <c r="D80" s="10">
        <f>SUM(D81:D103)</f>
        <v>310</v>
      </c>
      <c r="E80" s="9">
        <v>9.9838969404186795E-2</v>
      </c>
      <c r="F80" s="10">
        <f>SUM(F81:F103)</f>
        <v>6</v>
      </c>
    </row>
    <row r="81" spans="1:6" x14ac:dyDescent="0.25">
      <c r="A81" s="29" t="s">
        <v>28</v>
      </c>
      <c r="B81" s="15" t="s">
        <v>358</v>
      </c>
      <c r="C81" s="9">
        <v>33</v>
      </c>
      <c r="D81" s="10">
        <v>3</v>
      </c>
      <c r="E81" s="9">
        <v>9.0909090909090912E-2</v>
      </c>
      <c r="F81" s="10">
        <v>0</v>
      </c>
    </row>
    <row r="82" spans="1:6" x14ac:dyDescent="0.25">
      <c r="A82" s="29" t="s">
        <v>100</v>
      </c>
      <c r="B82" s="15" t="s">
        <v>359</v>
      </c>
      <c r="C82" s="9">
        <v>33</v>
      </c>
      <c r="D82" s="10">
        <v>3</v>
      </c>
      <c r="E82" s="9">
        <v>9.0909090909090912E-2</v>
      </c>
      <c r="F82" s="10">
        <v>0</v>
      </c>
    </row>
    <row r="83" spans="1:6" x14ac:dyDescent="0.25">
      <c r="A83" s="29" t="s">
        <v>101</v>
      </c>
      <c r="B83" s="15" t="s">
        <v>102</v>
      </c>
      <c r="C83" s="9">
        <v>176</v>
      </c>
      <c r="D83" s="10">
        <v>18</v>
      </c>
      <c r="E83" s="9">
        <v>0.10227272727272728</v>
      </c>
      <c r="F83" s="10">
        <v>0</v>
      </c>
    </row>
    <row r="84" spans="1:6" x14ac:dyDescent="0.25">
      <c r="A84" s="29" t="s">
        <v>103</v>
      </c>
      <c r="B84" s="15" t="s">
        <v>104</v>
      </c>
      <c r="C84" s="9">
        <v>110</v>
      </c>
      <c r="D84" s="10">
        <v>11</v>
      </c>
      <c r="E84" s="9">
        <v>0.1</v>
      </c>
      <c r="F84" s="10">
        <v>0</v>
      </c>
    </row>
    <row r="85" spans="1:6" x14ac:dyDescent="0.25">
      <c r="A85" s="29" t="s">
        <v>105</v>
      </c>
      <c r="B85" s="15" t="s">
        <v>106</v>
      </c>
      <c r="C85" s="9">
        <v>64</v>
      </c>
      <c r="D85" s="10">
        <v>6</v>
      </c>
      <c r="E85" s="9">
        <v>9.375E-2</v>
      </c>
      <c r="F85" s="10">
        <v>0</v>
      </c>
    </row>
    <row r="86" spans="1:6" ht="25.5" x14ac:dyDescent="0.25">
      <c r="A86" s="29" t="s">
        <v>107</v>
      </c>
      <c r="B86" s="15" t="s">
        <v>108</v>
      </c>
      <c r="C86" s="9">
        <v>223</v>
      </c>
      <c r="D86" s="10">
        <v>22</v>
      </c>
      <c r="E86" s="9">
        <v>9.8654708520179366E-2</v>
      </c>
      <c r="F86" s="10">
        <v>1</v>
      </c>
    </row>
    <row r="87" spans="1:6" x14ac:dyDescent="0.25">
      <c r="A87" s="29" t="s">
        <v>109</v>
      </c>
      <c r="B87" s="15" t="s">
        <v>110</v>
      </c>
      <c r="C87" s="9">
        <v>88</v>
      </c>
      <c r="D87" s="10">
        <v>9</v>
      </c>
      <c r="E87" s="9">
        <v>0.10227272727272728</v>
      </c>
      <c r="F87" s="10">
        <v>0</v>
      </c>
    </row>
    <row r="88" spans="1:6" x14ac:dyDescent="0.25">
      <c r="A88" s="29" t="s">
        <v>111</v>
      </c>
      <c r="B88" s="15" t="s">
        <v>112</v>
      </c>
      <c r="C88" s="9">
        <v>95</v>
      </c>
      <c r="D88" s="10">
        <v>10</v>
      </c>
      <c r="E88" s="9">
        <v>0.10526315789473684</v>
      </c>
      <c r="F88" s="10">
        <v>0</v>
      </c>
    </row>
    <row r="89" spans="1:6" ht="25.5" x14ac:dyDescent="0.25">
      <c r="A89" s="29" t="s">
        <v>113</v>
      </c>
      <c r="B89" s="15" t="s">
        <v>294</v>
      </c>
      <c r="C89" s="9">
        <v>130</v>
      </c>
      <c r="D89" s="10">
        <v>13</v>
      </c>
      <c r="E89" s="9">
        <v>0.1</v>
      </c>
      <c r="F89" s="10">
        <v>0</v>
      </c>
    </row>
    <row r="90" spans="1:6" x14ac:dyDescent="0.25">
      <c r="A90" s="29" t="s">
        <v>114</v>
      </c>
      <c r="B90" s="15" t="s">
        <v>295</v>
      </c>
      <c r="C90" s="9">
        <v>123</v>
      </c>
      <c r="D90" s="10">
        <v>12</v>
      </c>
      <c r="E90" s="9">
        <v>9.7560975609756101E-2</v>
      </c>
      <c r="F90" s="10">
        <v>0</v>
      </c>
    </row>
    <row r="91" spans="1:6" x14ac:dyDescent="0.25">
      <c r="A91" s="29" t="s">
        <v>115</v>
      </c>
      <c r="B91" s="15" t="s">
        <v>296</v>
      </c>
      <c r="C91" s="9">
        <v>68</v>
      </c>
      <c r="D91" s="10">
        <v>7</v>
      </c>
      <c r="E91" s="9">
        <v>0.10294117647058823</v>
      </c>
      <c r="F91" s="10">
        <v>0</v>
      </c>
    </row>
    <row r="92" spans="1:6" ht="25.5" x14ac:dyDescent="0.25">
      <c r="A92" s="29" t="s">
        <v>74</v>
      </c>
      <c r="B92" s="15" t="s">
        <v>117</v>
      </c>
      <c r="C92" s="9">
        <v>40</v>
      </c>
      <c r="D92" s="10">
        <v>4</v>
      </c>
      <c r="E92" s="9">
        <v>0.1</v>
      </c>
      <c r="F92" s="10">
        <v>0</v>
      </c>
    </row>
    <row r="93" spans="1:6" x14ac:dyDescent="0.25">
      <c r="A93" s="29" t="s">
        <v>116</v>
      </c>
      <c r="B93" s="15" t="s">
        <v>119</v>
      </c>
      <c r="C93" s="33">
        <v>86</v>
      </c>
      <c r="D93" s="10">
        <v>9</v>
      </c>
      <c r="E93" s="9">
        <v>0.10465116279069768</v>
      </c>
      <c r="F93" s="10">
        <v>0</v>
      </c>
    </row>
    <row r="94" spans="1:6" x14ac:dyDescent="0.25">
      <c r="A94" s="29" t="s">
        <v>118</v>
      </c>
      <c r="B94" s="15" t="s">
        <v>360</v>
      </c>
      <c r="C94" s="9">
        <v>42</v>
      </c>
      <c r="D94" s="10">
        <v>4</v>
      </c>
      <c r="E94" s="9">
        <v>9.5238095238095233E-2</v>
      </c>
      <c r="F94" s="10">
        <v>0</v>
      </c>
    </row>
    <row r="95" spans="1:6" ht="25.5" x14ac:dyDescent="0.25">
      <c r="A95" s="29" t="s">
        <v>120</v>
      </c>
      <c r="B95" s="15" t="s">
        <v>121</v>
      </c>
      <c r="C95" s="9">
        <v>99</v>
      </c>
      <c r="D95" s="10">
        <v>10</v>
      </c>
      <c r="E95" s="9">
        <v>0.10101010101010101</v>
      </c>
      <c r="F95" s="10">
        <v>0</v>
      </c>
    </row>
    <row r="96" spans="1:6" x14ac:dyDescent="0.25">
      <c r="A96" s="29" t="s">
        <v>122</v>
      </c>
      <c r="B96" s="15" t="s">
        <v>123</v>
      </c>
      <c r="C96" s="9">
        <v>300</v>
      </c>
      <c r="D96" s="10">
        <v>30</v>
      </c>
      <c r="E96" s="9">
        <v>0.1</v>
      </c>
      <c r="F96" s="10">
        <v>0</v>
      </c>
    </row>
    <row r="97" spans="1:6" ht="38.25" x14ac:dyDescent="0.25">
      <c r="A97" s="29" t="s">
        <v>124</v>
      </c>
      <c r="B97" s="15" t="s">
        <v>125</v>
      </c>
      <c r="C97" s="9">
        <v>400</v>
      </c>
      <c r="D97" s="10">
        <v>40</v>
      </c>
      <c r="E97" s="9">
        <v>0.1</v>
      </c>
      <c r="F97" s="10">
        <v>2</v>
      </c>
    </row>
    <row r="98" spans="1:6" x14ac:dyDescent="0.25">
      <c r="A98" s="29" t="s">
        <v>126</v>
      </c>
      <c r="B98" s="15" t="s">
        <v>127</v>
      </c>
      <c r="C98" s="9">
        <v>30</v>
      </c>
      <c r="D98" s="10">
        <v>3</v>
      </c>
      <c r="E98" s="9">
        <v>0.1</v>
      </c>
      <c r="F98" s="10">
        <v>0</v>
      </c>
    </row>
    <row r="99" spans="1:6" x14ac:dyDescent="0.25">
      <c r="A99" s="29" t="s">
        <v>128</v>
      </c>
      <c r="B99" s="15" t="s">
        <v>129</v>
      </c>
      <c r="C99" s="9">
        <v>22</v>
      </c>
      <c r="D99" s="10">
        <v>2</v>
      </c>
      <c r="E99" s="9">
        <v>9.0909090909090912E-2</v>
      </c>
      <c r="F99" s="10">
        <v>0</v>
      </c>
    </row>
    <row r="100" spans="1:6" x14ac:dyDescent="0.25">
      <c r="A100" s="29" t="s">
        <v>130</v>
      </c>
      <c r="B100" s="15" t="s">
        <v>131</v>
      </c>
      <c r="C100" s="9">
        <v>83</v>
      </c>
      <c r="D100" s="10">
        <v>8</v>
      </c>
      <c r="E100" s="9">
        <v>9.6385542168674704E-2</v>
      </c>
      <c r="F100" s="10">
        <v>0</v>
      </c>
    </row>
    <row r="101" spans="1:6" x14ac:dyDescent="0.25">
      <c r="A101" s="29" t="s">
        <v>132</v>
      </c>
      <c r="B101" s="15" t="s">
        <v>133</v>
      </c>
      <c r="C101" s="9">
        <v>623</v>
      </c>
      <c r="D101" s="10">
        <v>62</v>
      </c>
      <c r="E101" s="9">
        <v>9.9518459069020862E-2</v>
      </c>
      <c r="F101" s="10">
        <v>3</v>
      </c>
    </row>
    <row r="102" spans="1:6" x14ac:dyDescent="0.25">
      <c r="A102" s="29" t="s">
        <v>134</v>
      </c>
      <c r="B102" s="15" t="s">
        <v>135</v>
      </c>
      <c r="C102" s="9">
        <v>47</v>
      </c>
      <c r="D102" s="10">
        <v>5</v>
      </c>
      <c r="E102" s="9">
        <v>0.10638297872340426</v>
      </c>
      <c r="F102" s="10">
        <v>0</v>
      </c>
    </row>
    <row r="103" spans="1:6" x14ac:dyDescent="0.25">
      <c r="A103" s="29" t="s">
        <v>136</v>
      </c>
      <c r="B103" s="19" t="s">
        <v>11</v>
      </c>
      <c r="C103" s="33">
        <f>SUM(C104:C104)</f>
        <v>190</v>
      </c>
      <c r="D103" s="34">
        <f>SUM(D104:D104)</f>
        <v>19</v>
      </c>
      <c r="E103" s="9">
        <v>0.1</v>
      </c>
      <c r="F103" s="10">
        <f>SUM(F104:F104)</f>
        <v>0</v>
      </c>
    </row>
    <row r="104" spans="1:6" x14ac:dyDescent="0.25">
      <c r="A104" s="29" t="s">
        <v>361</v>
      </c>
      <c r="B104" s="15" t="s">
        <v>297</v>
      </c>
      <c r="C104" s="9">
        <v>190</v>
      </c>
      <c r="D104" s="10">
        <v>19</v>
      </c>
      <c r="E104" s="9">
        <v>0.1</v>
      </c>
      <c r="F104" s="10">
        <v>0</v>
      </c>
    </row>
    <row r="105" spans="1:6" x14ac:dyDescent="0.25">
      <c r="A105" s="31" t="s">
        <v>15</v>
      </c>
      <c r="B105" s="14" t="s">
        <v>4</v>
      </c>
      <c r="C105" s="9">
        <f>SUM(C106:C129)</f>
        <v>6112</v>
      </c>
      <c r="D105" s="10">
        <f>SUM(D106:D129)</f>
        <v>964</v>
      </c>
      <c r="E105" s="9">
        <v>0.15772251308900523</v>
      </c>
      <c r="F105" s="10">
        <f>SUM(F106:F129)</f>
        <v>15</v>
      </c>
    </row>
    <row r="106" spans="1:6" ht="25.5" x14ac:dyDescent="0.25">
      <c r="A106" s="29">
        <v>1</v>
      </c>
      <c r="B106" s="15" t="s">
        <v>298</v>
      </c>
      <c r="C106" s="9">
        <v>566</v>
      </c>
      <c r="D106" s="10">
        <v>130</v>
      </c>
      <c r="E106" s="9">
        <v>0.22968197879858657</v>
      </c>
      <c r="F106" s="10">
        <v>5</v>
      </c>
    </row>
    <row r="107" spans="1:6" ht="25.5" x14ac:dyDescent="0.25">
      <c r="A107" s="29">
        <v>2</v>
      </c>
      <c r="B107" s="15" t="s">
        <v>299</v>
      </c>
      <c r="C107" s="9">
        <v>450</v>
      </c>
      <c r="D107" s="10">
        <v>20</v>
      </c>
      <c r="E107" s="9">
        <v>4.4444444444444446E-2</v>
      </c>
      <c r="F107" s="10">
        <v>1</v>
      </c>
    </row>
    <row r="108" spans="1:6" ht="25.5" x14ac:dyDescent="0.25">
      <c r="A108" s="29">
        <v>3</v>
      </c>
      <c r="B108" s="15" t="s">
        <v>300</v>
      </c>
      <c r="C108" s="9">
        <v>92</v>
      </c>
      <c r="D108" s="10">
        <v>20</v>
      </c>
      <c r="E108" s="9">
        <v>0.21739130434782608</v>
      </c>
      <c r="F108" s="10">
        <v>0</v>
      </c>
    </row>
    <row r="109" spans="1:6" ht="25.5" x14ac:dyDescent="0.25">
      <c r="A109" s="29">
        <v>4</v>
      </c>
      <c r="B109" s="15" t="s">
        <v>137</v>
      </c>
      <c r="C109" s="9">
        <v>198</v>
      </c>
      <c r="D109" s="10">
        <v>20</v>
      </c>
      <c r="E109" s="9">
        <v>0.10101010101010101</v>
      </c>
      <c r="F109" s="10">
        <v>1</v>
      </c>
    </row>
    <row r="110" spans="1:6" x14ac:dyDescent="0.25">
      <c r="A110" s="29">
        <v>5</v>
      </c>
      <c r="B110" s="15" t="s">
        <v>138</v>
      </c>
      <c r="C110" s="9">
        <v>93</v>
      </c>
      <c r="D110" s="10">
        <v>20</v>
      </c>
      <c r="E110" s="9">
        <v>0.21505376344086022</v>
      </c>
      <c r="F110" s="10">
        <v>0</v>
      </c>
    </row>
    <row r="111" spans="1:6" ht="25.5" x14ac:dyDescent="0.25">
      <c r="A111" s="29">
        <v>6</v>
      </c>
      <c r="B111" s="15" t="s">
        <v>301</v>
      </c>
      <c r="C111" s="9">
        <v>184</v>
      </c>
      <c r="D111" s="10">
        <v>20</v>
      </c>
      <c r="E111" s="9">
        <v>0.10869565217391304</v>
      </c>
      <c r="F111" s="10">
        <v>0</v>
      </c>
    </row>
    <row r="112" spans="1:6" ht="25.5" x14ac:dyDescent="0.25">
      <c r="A112" s="29">
        <v>7</v>
      </c>
      <c r="B112" s="15" t="s">
        <v>302</v>
      </c>
      <c r="C112" s="9">
        <v>356</v>
      </c>
      <c r="D112" s="10">
        <v>20</v>
      </c>
      <c r="E112" s="9">
        <v>5.6179775280898875E-2</v>
      </c>
      <c r="F112" s="10">
        <v>1</v>
      </c>
    </row>
    <row r="113" spans="1:6" x14ac:dyDescent="0.25">
      <c r="A113" s="29">
        <v>8</v>
      </c>
      <c r="B113" s="15" t="s">
        <v>139</v>
      </c>
      <c r="C113" s="9">
        <v>17</v>
      </c>
      <c r="D113" s="10">
        <v>4</v>
      </c>
      <c r="E113" s="9">
        <v>0.23529411764705882</v>
      </c>
      <c r="F113" s="10">
        <v>0</v>
      </c>
    </row>
    <row r="114" spans="1:6" ht="25.5" x14ac:dyDescent="0.25">
      <c r="A114" s="29">
        <v>9</v>
      </c>
      <c r="B114" s="15" t="s">
        <v>140</v>
      </c>
      <c r="C114" s="9">
        <v>111</v>
      </c>
      <c r="D114" s="10">
        <v>20</v>
      </c>
      <c r="E114" s="9">
        <v>0.18018018018018017</v>
      </c>
      <c r="F114" s="10">
        <v>1</v>
      </c>
    </row>
    <row r="115" spans="1:6" x14ac:dyDescent="0.25">
      <c r="A115" s="29">
        <v>10</v>
      </c>
      <c r="B115" s="15" t="s">
        <v>141</v>
      </c>
      <c r="C115" s="9">
        <v>139</v>
      </c>
      <c r="D115" s="10">
        <v>20</v>
      </c>
      <c r="E115" s="9">
        <v>0.14388489208633093</v>
      </c>
      <c r="F115" s="10">
        <v>0</v>
      </c>
    </row>
    <row r="116" spans="1:6" x14ac:dyDescent="0.25">
      <c r="A116" s="29">
        <v>11</v>
      </c>
      <c r="B116" s="15" t="s">
        <v>142</v>
      </c>
      <c r="C116" s="9">
        <v>143</v>
      </c>
      <c r="D116" s="10">
        <v>20</v>
      </c>
      <c r="E116" s="9">
        <v>0.13986013986013987</v>
      </c>
      <c r="F116" s="10">
        <v>0</v>
      </c>
    </row>
    <row r="117" spans="1:6" x14ac:dyDescent="0.25">
      <c r="A117" s="29">
        <v>12</v>
      </c>
      <c r="B117" s="15" t="s">
        <v>143</v>
      </c>
      <c r="C117" s="9">
        <v>95</v>
      </c>
      <c r="D117" s="10">
        <v>22</v>
      </c>
      <c r="E117" s="9">
        <v>0.23157894736842105</v>
      </c>
      <c r="F117" s="10">
        <v>0</v>
      </c>
    </row>
    <row r="118" spans="1:6" x14ac:dyDescent="0.25">
      <c r="A118" s="29">
        <v>13</v>
      </c>
      <c r="B118" s="15" t="s">
        <v>144</v>
      </c>
      <c r="C118" s="9">
        <v>199</v>
      </c>
      <c r="D118" s="10">
        <v>46</v>
      </c>
      <c r="E118" s="9">
        <v>0.23115577889447236</v>
      </c>
      <c r="F118" s="10">
        <v>0</v>
      </c>
    </row>
    <row r="119" spans="1:6" x14ac:dyDescent="0.25">
      <c r="A119" s="29">
        <v>14</v>
      </c>
      <c r="B119" s="15" t="s">
        <v>145</v>
      </c>
      <c r="C119" s="9">
        <v>200</v>
      </c>
      <c r="D119" s="10">
        <v>46</v>
      </c>
      <c r="E119" s="9">
        <v>0.23</v>
      </c>
      <c r="F119" s="10">
        <v>0</v>
      </c>
    </row>
    <row r="120" spans="1:6" x14ac:dyDescent="0.25">
      <c r="A120" s="29">
        <v>15</v>
      </c>
      <c r="B120" s="15" t="s">
        <v>146</v>
      </c>
      <c r="C120" s="9">
        <v>200</v>
      </c>
      <c r="D120" s="10">
        <v>46</v>
      </c>
      <c r="E120" s="9">
        <v>0.23</v>
      </c>
      <c r="F120" s="10">
        <v>0</v>
      </c>
    </row>
    <row r="121" spans="1:6" x14ac:dyDescent="0.25">
      <c r="A121" s="29">
        <v>16</v>
      </c>
      <c r="B121" s="15" t="s">
        <v>147</v>
      </c>
      <c r="C121" s="9">
        <v>200</v>
      </c>
      <c r="D121" s="10">
        <v>46</v>
      </c>
      <c r="E121" s="9">
        <v>0.23</v>
      </c>
      <c r="F121" s="10">
        <v>0</v>
      </c>
    </row>
    <row r="122" spans="1:6" x14ac:dyDescent="0.25">
      <c r="A122" s="29">
        <v>17</v>
      </c>
      <c r="B122" s="15" t="s">
        <v>148</v>
      </c>
      <c r="C122" s="9">
        <v>200</v>
      </c>
      <c r="D122" s="10">
        <v>46</v>
      </c>
      <c r="E122" s="9">
        <v>0.23</v>
      </c>
      <c r="F122" s="10">
        <v>0</v>
      </c>
    </row>
    <row r="123" spans="1:6" ht="25.5" x14ac:dyDescent="0.25">
      <c r="A123" s="29">
        <v>18</v>
      </c>
      <c r="B123" s="15" t="s">
        <v>303</v>
      </c>
      <c r="C123" s="9">
        <v>444</v>
      </c>
      <c r="D123" s="10">
        <v>102</v>
      </c>
      <c r="E123" s="9">
        <v>0.22972972972972974</v>
      </c>
      <c r="F123" s="10">
        <v>0</v>
      </c>
    </row>
    <row r="124" spans="1:6" x14ac:dyDescent="0.25">
      <c r="A124" s="29">
        <v>19</v>
      </c>
      <c r="B124" s="15" t="s">
        <v>362</v>
      </c>
      <c r="C124" s="9">
        <v>153.69999999999999</v>
      </c>
      <c r="D124" s="10">
        <v>35</v>
      </c>
      <c r="E124" s="9">
        <v>0.22771633051398832</v>
      </c>
      <c r="F124" s="10">
        <v>1</v>
      </c>
    </row>
    <row r="125" spans="1:6" x14ac:dyDescent="0.25">
      <c r="A125" s="29">
        <v>20</v>
      </c>
      <c r="B125" s="15" t="s">
        <v>363</v>
      </c>
      <c r="C125" s="9">
        <v>258.3</v>
      </c>
      <c r="D125" s="10">
        <v>59</v>
      </c>
      <c r="E125" s="9">
        <v>0.22841656987998452</v>
      </c>
      <c r="F125" s="10">
        <v>2</v>
      </c>
    </row>
    <row r="126" spans="1:6" x14ac:dyDescent="0.25">
      <c r="A126" s="29">
        <v>21</v>
      </c>
      <c r="B126" s="15" t="s">
        <v>149</v>
      </c>
      <c r="C126" s="9">
        <v>155</v>
      </c>
      <c r="D126" s="10">
        <v>30</v>
      </c>
      <c r="E126" s="9">
        <v>0.19354838709677419</v>
      </c>
      <c r="F126" s="10">
        <v>0</v>
      </c>
    </row>
    <row r="127" spans="1:6" x14ac:dyDescent="0.25">
      <c r="A127" s="29">
        <v>22</v>
      </c>
      <c r="B127" s="15" t="s">
        <v>150</v>
      </c>
      <c r="C127" s="9">
        <v>1250</v>
      </c>
      <c r="D127" s="10">
        <v>90</v>
      </c>
      <c r="E127" s="9">
        <v>7.1999999999999995E-2</v>
      </c>
      <c r="F127" s="10">
        <v>0</v>
      </c>
    </row>
    <row r="128" spans="1:6" x14ac:dyDescent="0.25">
      <c r="A128" s="29">
        <v>23</v>
      </c>
      <c r="B128" s="15" t="s">
        <v>151</v>
      </c>
      <c r="C128" s="9">
        <v>95</v>
      </c>
      <c r="D128" s="10">
        <v>10</v>
      </c>
      <c r="E128" s="9">
        <v>0.10526315789473684</v>
      </c>
      <c r="F128" s="10">
        <v>0</v>
      </c>
    </row>
    <row r="129" spans="1:6" x14ac:dyDescent="0.25">
      <c r="A129" s="29" t="s">
        <v>63</v>
      </c>
      <c r="B129" s="19" t="s">
        <v>11</v>
      </c>
      <c r="C129" s="33">
        <f>SUM(C130:C131)</f>
        <v>313</v>
      </c>
      <c r="D129" s="34">
        <f>SUM(D130:D131)</f>
        <v>72</v>
      </c>
      <c r="E129" s="9">
        <v>0.23003194888178913</v>
      </c>
      <c r="F129" s="10">
        <f>SUM(F130:F131)</f>
        <v>3</v>
      </c>
    </row>
    <row r="130" spans="1:6" x14ac:dyDescent="0.25">
      <c r="A130" s="29" t="s">
        <v>64</v>
      </c>
      <c r="B130" s="15" t="s">
        <v>261</v>
      </c>
      <c r="C130" s="9">
        <v>193</v>
      </c>
      <c r="D130" s="10">
        <v>44</v>
      </c>
      <c r="E130" s="9">
        <v>0.22797927461139897</v>
      </c>
      <c r="F130" s="10">
        <v>2</v>
      </c>
    </row>
    <row r="131" spans="1:6" x14ac:dyDescent="0.25">
      <c r="A131" s="29" t="s">
        <v>66</v>
      </c>
      <c r="B131" s="15" t="s">
        <v>262</v>
      </c>
      <c r="C131" s="9">
        <v>120</v>
      </c>
      <c r="D131" s="10">
        <v>28</v>
      </c>
      <c r="E131" s="9">
        <v>0.23333333333333334</v>
      </c>
      <c r="F131" s="10">
        <v>1</v>
      </c>
    </row>
    <row r="132" spans="1:6" x14ac:dyDescent="0.25">
      <c r="A132" s="31" t="s">
        <v>16</v>
      </c>
      <c r="B132" s="14" t="s">
        <v>5</v>
      </c>
      <c r="C132" s="33">
        <f>SUM(C133:C155)</f>
        <v>3312</v>
      </c>
      <c r="D132" s="34">
        <f>SUM(D133:D155)</f>
        <v>428</v>
      </c>
      <c r="E132" s="9">
        <v>0.12922705314009661</v>
      </c>
      <c r="F132" s="10">
        <f>SUM(F133:F155)</f>
        <v>8</v>
      </c>
    </row>
    <row r="133" spans="1:6" x14ac:dyDescent="0.25">
      <c r="A133" s="29" t="s">
        <v>28</v>
      </c>
      <c r="B133" s="15" t="s">
        <v>304</v>
      </c>
      <c r="C133" s="33">
        <v>100</v>
      </c>
      <c r="D133" s="34">
        <v>15</v>
      </c>
      <c r="E133" s="9">
        <v>0.15</v>
      </c>
      <c r="F133" s="10">
        <v>0</v>
      </c>
    </row>
    <row r="134" spans="1:6" x14ac:dyDescent="0.25">
      <c r="A134" s="29" t="s">
        <v>100</v>
      </c>
      <c r="B134" s="15" t="s">
        <v>152</v>
      </c>
      <c r="C134" s="9">
        <v>170</v>
      </c>
      <c r="D134" s="10">
        <v>26</v>
      </c>
      <c r="E134" s="9">
        <v>0.15294117647058825</v>
      </c>
      <c r="F134" s="10">
        <v>1</v>
      </c>
    </row>
    <row r="135" spans="1:6" x14ac:dyDescent="0.25">
      <c r="A135" s="29" t="s">
        <v>101</v>
      </c>
      <c r="B135" s="15" t="s">
        <v>364</v>
      </c>
      <c r="C135" s="9">
        <v>141</v>
      </c>
      <c r="D135" s="10">
        <v>21</v>
      </c>
      <c r="E135" s="9">
        <v>0.14893617021276595</v>
      </c>
      <c r="F135" s="10">
        <v>0</v>
      </c>
    </row>
    <row r="136" spans="1:6" x14ac:dyDescent="0.25">
      <c r="A136" s="29" t="s">
        <v>103</v>
      </c>
      <c r="B136" s="15" t="s">
        <v>153</v>
      </c>
      <c r="C136" s="9">
        <v>110</v>
      </c>
      <c r="D136" s="10">
        <v>10</v>
      </c>
      <c r="E136" s="9">
        <v>9.0909090909090912E-2</v>
      </c>
      <c r="F136" s="10">
        <v>0</v>
      </c>
    </row>
    <row r="137" spans="1:6" x14ac:dyDescent="0.25">
      <c r="A137" s="29" t="s">
        <v>105</v>
      </c>
      <c r="B137" s="15" t="s">
        <v>154</v>
      </c>
      <c r="C137" s="9">
        <v>40</v>
      </c>
      <c r="D137" s="10">
        <v>6</v>
      </c>
      <c r="E137" s="9">
        <v>0.15</v>
      </c>
      <c r="F137" s="10">
        <v>0</v>
      </c>
    </row>
    <row r="138" spans="1:6" x14ac:dyDescent="0.25">
      <c r="A138" s="29" t="s">
        <v>107</v>
      </c>
      <c r="B138" s="15" t="s">
        <v>155</v>
      </c>
      <c r="C138" s="9">
        <v>300</v>
      </c>
      <c r="D138" s="10">
        <v>40</v>
      </c>
      <c r="E138" s="9">
        <v>0.13333333333333333</v>
      </c>
      <c r="F138" s="10">
        <v>0</v>
      </c>
    </row>
    <row r="139" spans="1:6" x14ac:dyDescent="0.25">
      <c r="A139" s="29" t="s">
        <v>109</v>
      </c>
      <c r="B139" s="15" t="s">
        <v>156</v>
      </c>
      <c r="C139" s="9">
        <v>100</v>
      </c>
      <c r="D139" s="10">
        <v>15</v>
      </c>
      <c r="E139" s="9">
        <v>0.15</v>
      </c>
      <c r="F139" s="10">
        <v>0</v>
      </c>
    </row>
    <row r="140" spans="1:6" x14ac:dyDescent="0.25">
      <c r="A140" s="29" t="s">
        <v>111</v>
      </c>
      <c r="B140" s="15" t="s">
        <v>157</v>
      </c>
      <c r="C140" s="9">
        <v>165</v>
      </c>
      <c r="D140" s="10">
        <v>20</v>
      </c>
      <c r="E140" s="9">
        <v>0.12121212121212122</v>
      </c>
      <c r="F140" s="10">
        <v>1</v>
      </c>
    </row>
    <row r="141" spans="1:6" x14ac:dyDescent="0.25">
      <c r="A141" s="29" t="s">
        <v>113</v>
      </c>
      <c r="B141" s="15" t="s">
        <v>305</v>
      </c>
      <c r="C141" s="9">
        <v>136</v>
      </c>
      <c r="D141" s="10">
        <v>20</v>
      </c>
      <c r="E141" s="9">
        <v>0.14705882352941177</v>
      </c>
      <c r="F141" s="10">
        <v>1</v>
      </c>
    </row>
    <row r="142" spans="1:6" x14ac:dyDescent="0.25">
      <c r="A142" s="29" t="s">
        <v>114</v>
      </c>
      <c r="B142" s="15" t="s">
        <v>158</v>
      </c>
      <c r="C142" s="9">
        <v>82</v>
      </c>
      <c r="D142" s="10">
        <v>12</v>
      </c>
      <c r="E142" s="9">
        <v>0.14634146341463414</v>
      </c>
      <c r="F142" s="10">
        <v>0</v>
      </c>
    </row>
    <row r="143" spans="1:6" x14ac:dyDescent="0.25">
      <c r="A143" s="29" t="s">
        <v>115</v>
      </c>
      <c r="B143" s="15" t="s">
        <v>159</v>
      </c>
      <c r="C143" s="9">
        <v>50</v>
      </c>
      <c r="D143" s="10">
        <v>6</v>
      </c>
      <c r="E143" s="9">
        <v>0.12</v>
      </c>
      <c r="F143" s="10">
        <v>0</v>
      </c>
    </row>
    <row r="144" spans="1:6" x14ac:dyDescent="0.25">
      <c r="A144" s="29" t="s">
        <v>74</v>
      </c>
      <c r="B144" s="15" t="s">
        <v>365</v>
      </c>
      <c r="C144" s="9">
        <v>71</v>
      </c>
      <c r="D144" s="10">
        <v>9</v>
      </c>
      <c r="E144" s="9">
        <v>0.12676056338028169</v>
      </c>
      <c r="F144" s="10">
        <v>0</v>
      </c>
    </row>
    <row r="145" spans="1:6" x14ac:dyDescent="0.25">
      <c r="A145" s="29" t="s">
        <v>116</v>
      </c>
      <c r="B145" s="15" t="s">
        <v>160</v>
      </c>
      <c r="C145" s="9">
        <v>250</v>
      </c>
      <c r="D145" s="10">
        <v>38</v>
      </c>
      <c r="E145" s="9">
        <v>0.152</v>
      </c>
      <c r="F145" s="10">
        <v>1</v>
      </c>
    </row>
    <row r="146" spans="1:6" x14ac:dyDescent="0.25">
      <c r="A146" s="29" t="s">
        <v>118</v>
      </c>
      <c r="B146" s="15" t="s">
        <v>161</v>
      </c>
      <c r="C146" s="9">
        <v>37</v>
      </c>
      <c r="D146" s="10">
        <v>4</v>
      </c>
      <c r="E146" s="9">
        <v>0.10810810810810811</v>
      </c>
      <c r="F146" s="10">
        <v>0</v>
      </c>
    </row>
    <row r="147" spans="1:6" x14ac:dyDescent="0.25">
      <c r="A147" s="29" t="s">
        <v>120</v>
      </c>
      <c r="B147" s="15" t="s">
        <v>162</v>
      </c>
      <c r="C147" s="9">
        <v>80</v>
      </c>
      <c r="D147" s="10">
        <v>12</v>
      </c>
      <c r="E147" s="9">
        <v>0.15</v>
      </c>
      <c r="F147" s="10">
        <v>0</v>
      </c>
    </row>
    <row r="148" spans="1:6" x14ac:dyDescent="0.25">
      <c r="A148" s="29" t="s">
        <v>122</v>
      </c>
      <c r="B148" s="15" t="s">
        <v>306</v>
      </c>
      <c r="C148" s="9">
        <v>50</v>
      </c>
      <c r="D148" s="10">
        <v>8</v>
      </c>
      <c r="E148" s="9">
        <v>0.16</v>
      </c>
      <c r="F148" s="10">
        <v>0</v>
      </c>
    </row>
    <row r="149" spans="1:6" x14ac:dyDescent="0.25">
      <c r="A149" s="29" t="s">
        <v>124</v>
      </c>
      <c r="B149" s="15" t="s">
        <v>163</v>
      </c>
      <c r="C149" s="9">
        <v>120</v>
      </c>
      <c r="D149" s="10">
        <v>18</v>
      </c>
      <c r="E149" s="9">
        <v>0.15</v>
      </c>
      <c r="F149" s="10">
        <v>0</v>
      </c>
    </row>
    <row r="150" spans="1:6" x14ac:dyDescent="0.25">
      <c r="A150" s="29" t="s">
        <v>126</v>
      </c>
      <c r="B150" s="15" t="s">
        <v>164</v>
      </c>
      <c r="C150" s="9">
        <v>170</v>
      </c>
      <c r="D150" s="10">
        <v>20</v>
      </c>
      <c r="E150" s="9">
        <v>0.11764705882352941</v>
      </c>
      <c r="F150" s="10">
        <v>1</v>
      </c>
    </row>
    <row r="151" spans="1:6" x14ac:dyDescent="0.25">
      <c r="A151" s="29" t="s">
        <v>128</v>
      </c>
      <c r="B151" s="15" t="s">
        <v>165</v>
      </c>
      <c r="C151" s="9">
        <v>160</v>
      </c>
      <c r="D151" s="10">
        <v>19</v>
      </c>
      <c r="E151" s="9">
        <v>0.11874999999999999</v>
      </c>
      <c r="F151" s="10">
        <v>0</v>
      </c>
    </row>
    <row r="152" spans="1:6" x14ac:dyDescent="0.25">
      <c r="A152" s="29" t="s">
        <v>130</v>
      </c>
      <c r="B152" s="15" t="s">
        <v>166</v>
      </c>
      <c r="C152" s="9">
        <v>337</v>
      </c>
      <c r="D152" s="10">
        <v>20</v>
      </c>
      <c r="E152" s="9">
        <v>5.9347181008902079E-2</v>
      </c>
      <c r="F152" s="10">
        <v>1</v>
      </c>
    </row>
    <row r="153" spans="1:6" ht="25.5" x14ac:dyDescent="0.25">
      <c r="A153" s="29" t="s">
        <v>132</v>
      </c>
      <c r="B153" s="15" t="s">
        <v>167</v>
      </c>
      <c r="C153" s="9">
        <v>250</v>
      </c>
      <c r="D153" s="10">
        <v>30</v>
      </c>
      <c r="E153" s="17">
        <v>0.12</v>
      </c>
      <c r="F153" s="10">
        <v>1</v>
      </c>
    </row>
    <row r="154" spans="1:6" x14ac:dyDescent="0.25">
      <c r="A154" s="29" t="s">
        <v>134</v>
      </c>
      <c r="B154" s="15" t="s">
        <v>168</v>
      </c>
      <c r="C154" s="9">
        <v>109</v>
      </c>
      <c r="D154" s="10">
        <v>16</v>
      </c>
      <c r="E154" s="9">
        <v>0.14678899082568808</v>
      </c>
      <c r="F154" s="10">
        <v>0</v>
      </c>
    </row>
    <row r="155" spans="1:6" x14ac:dyDescent="0.25">
      <c r="A155" s="29" t="s">
        <v>136</v>
      </c>
      <c r="B155" s="19" t="s">
        <v>11</v>
      </c>
      <c r="C155" s="33">
        <f>SUM(C156:C157)</f>
        <v>284</v>
      </c>
      <c r="D155" s="34">
        <f>SUM(D156:D157)</f>
        <v>43</v>
      </c>
      <c r="E155" s="9">
        <v>0.15140845070422534</v>
      </c>
      <c r="F155" s="10">
        <f>SUM(F156:F157)</f>
        <v>1</v>
      </c>
    </row>
    <row r="156" spans="1:6" x14ac:dyDescent="0.25">
      <c r="A156" s="29" t="s">
        <v>361</v>
      </c>
      <c r="B156" s="15" t="s">
        <v>169</v>
      </c>
      <c r="C156" s="9">
        <v>124</v>
      </c>
      <c r="D156" s="10">
        <v>19</v>
      </c>
      <c r="E156" s="9">
        <v>0.15322580645161291</v>
      </c>
      <c r="F156" s="10">
        <v>0</v>
      </c>
    </row>
    <row r="157" spans="1:6" x14ac:dyDescent="0.25">
      <c r="A157" s="29" t="s">
        <v>366</v>
      </c>
      <c r="B157" s="15" t="s">
        <v>170</v>
      </c>
      <c r="C157" s="9">
        <v>160</v>
      </c>
      <c r="D157" s="10">
        <v>24</v>
      </c>
      <c r="E157" s="9">
        <v>0.15</v>
      </c>
      <c r="F157" s="10">
        <v>1</v>
      </c>
    </row>
    <row r="158" spans="1:6" x14ac:dyDescent="0.25">
      <c r="A158" s="31" t="s">
        <v>17</v>
      </c>
      <c r="B158" s="14" t="s">
        <v>6</v>
      </c>
      <c r="C158" s="9">
        <f>SUM(C159:C195)</f>
        <v>8845</v>
      </c>
      <c r="D158" s="10">
        <f>SUM(D159:D195)</f>
        <v>1217</v>
      </c>
      <c r="E158" s="9">
        <v>0.13759185980780103</v>
      </c>
      <c r="F158" s="10">
        <f>SUM(F159:F195)</f>
        <v>27</v>
      </c>
    </row>
    <row r="159" spans="1:6" x14ac:dyDescent="0.25">
      <c r="A159" s="31" t="s">
        <v>28</v>
      </c>
      <c r="B159" s="8" t="s">
        <v>307</v>
      </c>
      <c r="C159" s="9">
        <v>1875</v>
      </c>
      <c r="D159" s="10">
        <v>263</v>
      </c>
      <c r="E159" s="9">
        <v>0.14026666666666668</v>
      </c>
      <c r="F159" s="10">
        <v>13</v>
      </c>
    </row>
    <row r="160" spans="1:6" x14ac:dyDescent="0.25">
      <c r="A160" s="31" t="s">
        <v>100</v>
      </c>
      <c r="B160" s="8" t="s">
        <v>171</v>
      </c>
      <c r="C160" s="9">
        <v>180</v>
      </c>
      <c r="D160" s="10">
        <v>25</v>
      </c>
      <c r="E160" s="9">
        <v>0.1388888888888889</v>
      </c>
      <c r="F160" s="10">
        <v>0</v>
      </c>
    </row>
    <row r="161" spans="1:6" x14ac:dyDescent="0.25">
      <c r="A161" s="31" t="s">
        <v>101</v>
      </c>
      <c r="B161" s="8" t="s">
        <v>172</v>
      </c>
      <c r="C161" s="9">
        <v>135</v>
      </c>
      <c r="D161" s="10">
        <v>19</v>
      </c>
      <c r="E161" s="9">
        <v>0.14074074074074075</v>
      </c>
      <c r="F161" s="10">
        <v>0</v>
      </c>
    </row>
    <row r="162" spans="1:6" x14ac:dyDescent="0.25">
      <c r="A162" s="31" t="s">
        <v>103</v>
      </c>
      <c r="B162" s="8" t="s">
        <v>173</v>
      </c>
      <c r="C162" s="9">
        <v>580</v>
      </c>
      <c r="D162" s="10">
        <v>58</v>
      </c>
      <c r="E162" s="9">
        <v>0.1</v>
      </c>
      <c r="F162" s="10">
        <v>2</v>
      </c>
    </row>
    <row r="163" spans="1:6" x14ac:dyDescent="0.25">
      <c r="A163" s="31" t="s">
        <v>105</v>
      </c>
      <c r="B163" s="8" t="s">
        <v>174</v>
      </c>
      <c r="C163" s="9">
        <v>10</v>
      </c>
      <c r="D163" s="10">
        <v>1</v>
      </c>
      <c r="E163" s="9">
        <v>0.1</v>
      </c>
      <c r="F163" s="10">
        <v>0</v>
      </c>
    </row>
    <row r="164" spans="1:6" ht="25.5" x14ac:dyDescent="0.25">
      <c r="A164" s="31" t="s">
        <v>107</v>
      </c>
      <c r="B164" s="8" t="s">
        <v>308</v>
      </c>
      <c r="C164" s="9">
        <v>80</v>
      </c>
      <c r="D164" s="10">
        <v>11</v>
      </c>
      <c r="E164" s="9">
        <v>0.13750000000000001</v>
      </c>
      <c r="F164" s="10">
        <v>0</v>
      </c>
    </row>
    <row r="165" spans="1:6" x14ac:dyDescent="0.25">
      <c r="A165" s="31" t="s">
        <v>109</v>
      </c>
      <c r="B165" s="8" t="s">
        <v>175</v>
      </c>
      <c r="C165" s="9">
        <v>40</v>
      </c>
      <c r="D165" s="10">
        <v>6</v>
      </c>
      <c r="E165" s="9">
        <v>0.15</v>
      </c>
      <c r="F165" s="10">
        <v>0</v>
      </c>
    </row>
    <row r="166" spans="1:6" x14ac:dyDescent="0.25">
      <c r="A166" s="31" t="s">
        <v>111</v>
      </c>
      <c r="B166" s="8" t="s">
        <v>176</v>
      </c>
      <c r="C166" s="9">
        <v>75</v>
      </c>
      <c r="D166" s="10">
        <v>11</v>
      </c>
      <c r="E166" s="9">
        <v>0.14666666666666667</v>
      </c>
      <c r="F166" s="10">
        <v>0</v>
      </c>
    </row>
    <row r="167" spans="1:6" x14ac:dyDescent="0.25">
      <c r="A167" s="31" t="s">
        <v>113</v>
      </c>
      <c r="B167" s="8" t="s">
        <v>177</v>
      </c>
      <c r="C167" s="9">
        <v>200</v>
      </c>
      <c r="D167" s="10">
        <v>28</v>
      </c>
      <c r="E167" s="9">
        <v>0.14000000000000001</v>
      </c>
      <c r="F167" s="10">
        <v>1</v>
      </c>
    </row>
    <row r="168" spans="1:6" x14ac:dyDescent="0.25">
      <c r="A168" s="31" t="s">
        <v>114</v>
      </c>
      <c r="B168" s="8" t="s">
        <v>178</v>
      </c>
      <c r="C168" s="9">
        <v>93</v>
      </c>
      <c r="D168" s="10">
        <v>13</v>
      </c>
      <c r="E168" s="9">
        <v>0.13978494623655913</v>
      </c>
      <c r="F168" s="10">
        <v>0</v>
      </c>
    </row>
    <row r="169" spans="1:6" x14ac:dyDescent="0.25">
      <c r="A169" s="31" t="s">
        <v>115</v>
      </c>
      <c r="B169" s="8" t="s">
        <v>179</v>
      </c>
      <c r="C169" s="9">
        <v>50</v>
      </c>
      <c r="D169" s="10">
        <v>7</v>
      </c>
      <c r="E169" s="9">
        <v>0.14000000000000001</v>
      </c>
      <c r="F169" s="10">
        <v>0</v>
      </c>
    </row>
    <row r="170" spans="1:6" x14ac:dyDescent="0.25">
      <c r="A170" s="31" t="s">
        <v>74</v>
      </c>
      <c r="B170" s="8" t="s">
        <v>180</v>
      </c>
      <c r="C170" s="9">
        <v>152</v>
      </c>
      <c r="D170" s="10">
        <v>21</v>
      </c>
      <c r="E170" s="9">
        <v>0.13815789473684212</v>
      </c>
      <c r="F170" s="10">
        <v>0</v>
      </c>
    </row>
    <row r="171" spans="1:6" x14ac:dyDescent="0.25">
      <c r="A171" s="31" t="s">
        <v>116</v>
      </c>
      <c r="B171" s="8" t="s">
        <v>181</v>
      </c>
      <c r="C171" s="9">
        <v>120</v>
      </c>
      <c r="D171" s="10">
        <v>17</v>
      </c>
      <c r="E171" s="9">
        <v>0.14166666666666666</v>
      </c>
      <c r="F171" s="10">
        <v>0</v>
      </c>
    </row>
    <row r="172" spans="1:6" x14ac:dyDescent="0.25">
      <c r="A172" s="31" t="s">
        <v>118</v>
      </c>
      <c r="B172" s="8" t="s">
        <v>182</v>
      </c>
      <c r="C172" s="9">
        <v>70</v>
      </c>
      <c r="D172" s="10">
        <v>10</v>
      </c>
      <c r="E172" s="9">
        <v>0.14285714285714285</v>
      </c>
      <c r="F172" s="10">
        <v>0</v>
      </c>
    </row>
    <row r="173" spans="1:6" x14ac:dyDescent="0.25">
      <c r="A173" s="31" t="s">
        <v>120</v>
      </c>
      <c r="B173" s="8" t="s">
        <v>183</v>
      </c>
      <c r="C173" s="9">
        <v>320</v>
      </c>
      <c r="D173" s="10">
        <v>45</v>
      </c>
      <c r="E173" s="9">
        <v>0.140625</v>
      </c>
      <c r="F173" s="10">
        <v>0</v>
      </c>
    </row>
    <row r="174" spans="1:6" x14ac:dyDescent="0.25">
      <c r="A174" s="31" t="s">
        <v>122</v>
      </c>
      <c r="B174" s="8" t="s">
        <v>184</v>
      </c>
      <c r="C174" s="9">
        <v>10</v>
      </c>
      <c r="D174" s="10">
        <v>1</v>
      </c>
      <c r="E174" s="9">
        <v>0.1</v>
      </c>
      <c r="F174" s="10">
        <v>0</v>
      </c>
    </row>
    <row r="175" spans="1:6" x14ac:dyDescent="0.25">
      <c r="A175" s="31" t="s">
        <v>124</v>
      </c>
      <c r="B175" s="8" t="s">
        <v>185</v>
      </c>
      <c r="C175" s="9">
        <v>198</v>
      </c>
      <c r="D175" s="10">
        <v>28</v>
      </c>
      <c r="E175" s="9">
        <v>0.14141414141414141</v>
      </c>
      <c r="F175" s="10">
        <v>0</v>
      </c>
    </row>
    <row r="176" spans="1:6" x14ac:dyDescent="0.25">
      <c r="A176" s="31" t="s">
        <v>126</v>
      </c>
      <c r="B176" s="8" t="s">
        <v>186</v>
      </c>
      <c r="C176" s="9">
        <v>460</v>
      </c>
      <c r="D176" s="10">
        <v>64</v>
      </c>
      <c r="E176" s="9">
        <v>0.1391304347826087</v>
      </c>
      <c r="F176" s="10">
        <v>0</v>
      </c>
    </row>
    <row r="177" spans="1:6" x14ac:dyDescent="0.25">
      <c r="A177" s="31" t="s">
        <v>128</v>
      </c>
      <c r="B177" s="8" t="s">
        <v>187</v>
      </c>
      <c r="C177" s="9">
        <v>380</v>
      </c>
      <c r="D177" s="10">
        <v>53</v>
      </c>
      <c r="E177" s="9">
        <v>0.13947368421052631</v>
      </c>
      <c r="F177" s="10">
        <v>0</v>
      </c>
    </row>
    <row r="178" spans="1:6" x14ac:dyDescent="0.25">
      <c r="A178" s="31" t="s">
        <v>130</v>
      </c>
      <c r="B178" s="8" t="s">
        <v>309</v>
      </c>
      <c r="C178" s="9">
        <v>450</v>
      </c>
      <c r="D178" s="10">
        <v>63</v>
      </c>
      <c r="E178" s="9">
        <v>0.14000000000000001</v>
      </c>
      <c r="F178" s="10">
        <v>0</v>
      </c>
    </row>
    <row r="179" spans="1:6" x14ac:dyDescent="0.25">
      <c r="A179" s="31" t="s">
        <v>132</v>
      </c>
      <c r="B179" s="8" t="s">
        <v>188</v>
      </c>
      <c r="C179" s="9">
        <v>116</v>
      </c>
      <c r="D179" s="10">
        <v>16</v>
      </c>
      <c r="E179" s="9">
        <v>0.13793103448275862</v>
      </c>
      <c r="F179" s="10">
        <v>0</v>
      </c>
    </row>
    <row r="180" spans="1:6" x14ac:dyDescent="0.25">
      <c r="A180" s="31" t="s">
        <v>134</v>
      </c>
      <c r="B180" s="8" t="s">
        <v>189</v>
      </c>
      <c r="C180" s="9">
        <v>125</v>
      </c>
      <c r="D180" s="10">
        <v>18</v>
      </c>
      <c r="E180" s="9">
        <v>0.14399999999999999</v>
      </c>
      <c r="F180" s="10">
        <v>0</v>
      </c>
    </row>
    <row r="181" spans="1:6" x14ac:dyDescent="0.25">
      <c r="A181" s="31" t="s">
        <v>136</v>
      </c>
      <c r="B181" s="8" t="s">
        <v>190</v>
      </c>
      <c r="C181" s="9">
        <v>120</v>
      </c>
      <c r="D181" s="10">
        <v>17</v>
      </c>
      <c r="E181" s="9">
        <v>0.14166666666666666</v>
      </c>
      <c r="F181" s="10">
        <v>0</v>
      </c>
    </row>
    <row r="182" spans="1:6" x14ac:dyDescent="0.25">
      <c r="A182" s="31" t="s">
        <v>63</v>
      </c>
      <c r="B182" s="8" t="s">
        <v>191</v>
      </c>
      <c r="C182" s="9">
        <v>125</v>
      </c>
      <c r="D182" s="10">
        <v>18</v>
      </c>
      <c r="E182" s="9">
        <v>0.14399999999999999</v>
      </c>
      <c r="F182" s="10">
        <v>0</v>
      </c>
    </row>
    <row r="183" spans="1:6" ht="25.5" x14ac:dyDescent="0.25">
      <c r="A183" s="31" t="s">
        <v>192</v>
      </c>
      <c r="B183" s="8" t="s">
        <v>310</v>
      </c>
      <c r="C183" s="9">
        <v>237</v>
      </c>
      <c r="D183" s="10">
        <v>33</v>
      </c>
      <c r="E183" s="9">
        <v>0.13924050632911392</v>
      </c>
      <c r="F183" s="10">
        <v>1</v>
      </c>
    </row>
    <row r="184" spans="1:6" x14ac:dyDescent="0.25">
      <c r="A184" s="31" t="s">
        <v>193</v>
      </c>
      <c r="B184" s="8" t="s">
        <v>194</v>
      </c>
      <c r="C184" s="9">
        <v>67</v>
      </c>
      <c r="D184" s="10">
        <v>9</v>
      </c>
      <c r="E184" s="9">
        <v>0.13432835820895522</v>
      </c>
      <c r="F184" s="10">
        <v>0</v>
      </c>
    </row>
    <row r="185" spans="1:6" x14ac:dyDescent="0.25">
      <c r="A185" s="31" t="s">
        <v>195</v>
      </c>
      <c r="B185" s="8" t="s">
        <v>196</v>
      </c>
      <c r="C185" s="9">
        <v>60</v>
      </c>
      <c r="D185" s="10">
        <v>8</v>
      </c>
      <c r="E185" s="9">
        <v>0.13333333333333333</v>
      </c>
      <c r="F185" s="10">
        <v>0</v>
      </c>
    </row>
    <row r="186" spans="1:6" x14ac:dyDescent="0.25">
      <c r="A186" s="31" t="s">
        <v>197</v>
      </c>
      <c r="B186" s="8" t="s">
        <v>198</v>
      </c>
      <c r="C186" s="9">
        <v>470</v>
      </c>
      <c r="D186" s="10">
        <v>66</v>
      </c>
      <c r="E186" s="9">
        <v>0.14042553191489363</v>
      </c>
      <c r="F186" s="10">
        <v>3</v>
      </c>
    </row>
    <row r="187" spans="1:6" x14ac:dyDescent="0.25">
      <c r="A187" s="31" t="s">
        <v>199</v>
      </c>
      <c r="B187" s="8" t="s">
        <v>200</v>
      </c>
      <c r="C187" s="9">
        <v>77</v>
      </c>
      <c r="D187" s="10">
        <v>11</v>
      </c>
      <c r="E187" s="9">
        <v>0.14285714285714285</v>
      </c>
      <c r="F187" s="10">
        <v>0</v>
      </c>
    </row>
    <row r="188" spans="1:6" x14ac:dyDescent="0.25">
      <c r="A188" s="31" t="s">
        <v>201</v>
      </c>
      <c r="B188" s="8" t="s">
        <v>202</v>
      </c>
      <c r="C188" s="9">
        <v>75</v>
      </c>
      <c r="D188" s="10">
        <v>11</v>
      </c>
      <c r="E188" s="9">
        <v>0.14666666666666667</v>
      </c>
      <c r="F188" s="10">
        <v>0</v>
      </c>
    </row>
    <row r="189" spans="1:6" x14ac:dyDescent="0.25">
      <c r="A189" s="31" t="s">
        <v>203</v>
      </c>
      <c r="B189" s="8" t="s">
        <v>311</v>
      </c>
      <c r="C189" s="9">
        <v>140</v>
      </c>
      <c r="D189" s="10">
        <v>20</v>
      </c>
      <c r="E189" s="9">
        <v>0.14285714285714285</v>
      </c>
      <c r="F189" s="10">
        <v>1</v>
      </c>
    </row>
    <row r="190" spans="1:6" x14ac:dyDescent="0.25">
      <c r="A190" s="31" t="s">
        <v>205</v>
      </c>
      <c r="B190" s="8" t="s">
        <v>204</v>
      </c>
      <c r="C190" s="9">
        <v>100</v>
      </c>
      <c r="D190" s="10">
        <v>14</v>
      </c>
      <c r="E190" s="9">
        <v>0.14000000000000001</v>
      </c>
      <c r="F190" s="10">
        <v>0</v>
      </c>
    </row>
    <row r="191" spans="1:6" x14ac:dyDescent="0.25">
      <c r="A191" s="31" t="s">
        <v>207</v>
      </c>
      <c r="B191" s="8" t="s">
        <v>206</v>
      </c>
      <c r="C191" s="9">
        <v>270</v>
      </c>
      <c r="D191" s="10">
        <v>38</v>
      </c>
      <c r="E191" s="9">
        <v>0.14074074074074075</v>
      </c>
      <c r="F191" s="10">
        <v>1</v>
      </c>
    </row>
    <row r="192" spans="1:6" x14ac:dyDescent="0.25">
      <c r="A192" s="31" t="s">
        <v>209</v>
      </c>
      <c r="B192" s="8" t="s">
        <v>208</v>
      </c>
      <c r="C192" s="9">
        <v>167</v>
      </c>
      <c r="D192" s="10">
        <v>23</v>
      </c>
      <c r="E192" s="9">
        <v>0.1377245508982036</v>
      </c>
      <c r="F192" s="10">
        <v>0</v>
      </c>
    </row>
    <row r="193" spans="1:6" x14ac:dyDescent="0.25">
      <c r="A193" s="31" t="s">
        <v>211</v>
      </c>
      <c r="B193" s="8" t="s">
        <v>210</v>
      </c>
      <c r="C193" s="9">
        <v>590</v>
      </c>
      <c r="D193" s="10">
        <v>83</v>
      </c>
      <c r="E193" s="9">
        <v>0.14067796610169492</v>
      </c>
      <c r="F193" s="10">
        <v>3</v>
      </c>
    </row>
    <row r="194" spans="1:6" ht="25.5" x14ac:dyDescent="0.25">
      <c r="A194" s="31" t="s">
        <v>212</v>
      </c>
      <c r="B194" s="8" t="s">
        <v>312</v>
      </c>
      <c r="C194" s="9">
        <v>330</v>
      </c>
      <c r="D194" s="10">
        <v>46</v>
      </c>
      <c r="E194" s="9">
        <v>0.1393939393939394</v>
      </c>
      <c r="F194" s="10">
        <v>2</v>
      </c>
    </row>
    <row r="195" spans="1:6" ht="25.5" x14ac:dyDescent="0.25">
      <c r="A195" s="31" t="s">
        <v>214</v>
      </c>
      <c r="B195" s="8" t="s">
        <v>213</v>
      </c>
      <c r="C195" s="9">
        <v>298</v>
      </c>
      <c r="D195" s="10">
        <v>42</v>
      </c>
      <c r="E195" s="9">
        <v>0.14093959731543623</v>
      </c>
      <c r="F195" s="10">
        <v>0</v>
      </c>
    </row>
    <row r="196" spans="1:6" x14ac:dyDescent="0.25">
      <c r="A196" s="31" t="s">
        <v>18</v>
      </c>
      <c r="B196" s="19" t="s">
        <v>7</v>
      </c>
      <c r="C196" s="9">
        <f>SUM(C197:C210)</f>
        <v>6264</v>
      </c>
      <c r="D196" s="10">
        <f>SUM(D197:D210)</f>
        <v>876</v>
      </c>
      <c r="E196" s="9">
        <v>0.13984674329501914</v>
      </c>
      <c r="F196" s="10">
        <f>SUM(F197:F210)</f>
        <v>29</v>
      </c>
    </row>
    <row r="197" spans="1:6" x14ac:dyDescent="0.25">
      <c r="A197" s="29">
        <v>1</v>
      </c>
      <c r="B197" s="15" t="s">
        <v>215</v>
      </c>
      <c r="C197" s="33">
        <v>987</v>
      </c>
      <c r="D197" s="34">
        <v>138</v>
      </c>
      <c r="E197" s="9">
        <v>0.1398176291793313</v>
      </c>
      <c r="F197" s="34">
        <v>6</v>
      </c>
    </row>
    <row r="198" spans="1:6" x14ac:dyDescent="0.25">
      <c r="A198" s="29">
        <v>2</v>
      </c>
      <c r="B198" s="15" t="s">
        <v>216</v>
      </c>
      <c r="C198" s="33">
        <v>239</v>
      </c>
      <c r="D198" s="34">
        <v>33</v>
      </c>
      <c r="E198" s="9">
        <v>0.13807531380753138</v>
      </c>
      <c r="F198" s="34">
        <v>1</v>
      </c>
    </row>
    <row r="199" spans="1:6" x14ac:dyDescent="0.25">
      <c r="A199" s="29">
        <v>3</v>
      </c>
      <c r="B199" s="15" t="s">
        <v>217</v>
      </c>
      <c r="C199" s="9">
        <v>349</v>
      </c>
      <c r="D199" s="10">
        <v>49</v>
      </c>
      <c r="E199" s="17">
        <v>0.14040114613180515</v>
      </c>
      <c r="F199" s="10">
        <v>2</v>
      </c>
    </row>
    <row r="200" spans="1:6" x14ac:dyDescent="0.25">
      <c r="A200" s="29">
        <v>4</v>
      </c>
      <c r="B200" s="15" t="s">
        <v>218</v>
      </c>
      <c r="C200" s="9">
        <v>330</v>
      </c>
      <c r="D200" s="10">
        <v>46</v>
      </c>
      <c r="E200" s="17">
        <v>0.1393939393939394</v>
      </c>
      <c r="F200" s="10">
        <v>1</v>
      </c>
    </row>
    <row r="201" spans="1:6" x14ac:dyDescent="0.25">
      <c r="A201" s="29" t="s">
        <v>105</v>
      </c>
      <c r="B201" s="15" t="s">
        <v>219</v>
      </c>
      <c r="C201" s="9">
        <v>223</v>
      </c>
      <c r="D201" s="10">
        <v>31</v>
      </c>
      <c r="E201" s="9">
        <v>0.13901345291479822</v>
      </c>
      <c r="F201" s="10">
        <v>1</v>
      </c>
    </row>
    <row r="202" spans="1:6" x14ac:dyDescent="0.25">
      <c r="A202" s="29" t="s">
        <v>107</v>
      </c>
      <c r="B202" s="15" t="s">
        <v>220</v>
      </c>
      <c r="C202" s="9">
        <v>352</v>
      </c>
      <c r="D202" s="10">
        <v>49</v>
      </c>
      <c r="E202" s="9">
        <v>0.13920454545454544</v>
      </c>
      <c r="F202" s="10">
        <v>1</v>
      </c>
    </row>
    <row r="203" spans="1:6" x14ac:dyDescent="0.25">
      <c r="A203" s="29" t="s">
        <v>109</v>
      </c>
      <c r="B203" s="15" t="s">
        <v>221</v>
      </c>
      <c r="C203" s="9">
        <v>530</v>
      </c>
      <c r="D203" s="10">
        <v>74</v>
      </c>
      <c r="E203" s="9">
        <v>0.13962264150943396</v>
      </c>
      <c r="F203" s="10">
        <v>2</v>
      </c>
    </row>
    <row r="204" spans="1:6" x14ac:dyDescent="0.25">
      <c r="A204" s="29" t="s">
        <v>111</v>
      </c>
      <c r="B204" s="15" t="s">
        <v>222</v>
      </c>
      <c r="C204" s="9">
        <v>121</v>
      </c>
      <c r="D204" s="10">
        <v>17</v>
      </c>
      <c r="E204" s="9">
        <v>0.14049586776859505</v>
      </c>
      <c r="F204" s="10">
        <v>0</v>
      </c>
    </row>
    <row r="205" spans="1:6" x14ac:dyDescent="0.25">
      <c r="A205" s="29" t="s">
        <v>113</v>
      </c>
      <c r="B205" s="15" t="s">
        <v>223</v>
      </c>
      <c r="C205" s="9">
        <v>250</v>
      </c>
      <c r="D205" s="10">
        <v>35</v>
      </c>
      <c r="E205" s="9">
        <v>0.14000000000000001</v>
      </c>
      <c r="F205" s="10">
        <v>1</v>
      </c>
    </row>
    <row r="206" spans="1:6" x14ac:dyDescent="0.25">
      <c r="A206" s="29" t="s">
        <v>114</v>
      </c>
      <c r="B206" s="15" t="s">
        <v>224</v>
      </c>
      <c r="C206" s="9">
        <v>220</v>
      </c>
      <c r="D206" s="10">
        <v>31</v>
      </c>
      <c r="E206" s="9">
        <v>0.1409090909090909</v>
      </c>
      <c r="F206" s="10">
        <v>1</v>
      </c>
    </row>
    <row r="207" spans="1:6" x14ac:dyDescent="0.25">
      <c r="A207" s="29" t="s">
        <v>115</v>
      </c>
      <c r="B207" s="15" t="s">
        <v>225</v>
      </c>
      <c r="C207" s="9">
        <v>202</v>
      </c>
      <c r="D207" s="10">
        <v>28</v>
      </c>
      <c r="E207" s="9">
        <v>0.13861386138613863</v>
      </c>
      <c r="F207" s="10">
        <v>1</v>
      </c>
    </row>
    <row r="208" spans="1:6" x14ac:dyDescent="0.25">
      <c r="A208" s="29" t="s">
        <v>74</v>
      </c>
      <c r="B208" s="15" t="s">
        <v>226</v>
      </c>
      <c r="C208" s="9">
        <v>691</v>
      </c>
      <c r="D208" s="10">
        <v>97</v>
      </c>
      <c r="E208" s="9">
        <v>0.14037626628075253</v>
      </c>
      <c r="F208" s="10">
        <v>4</v>
      </c>
    </row>
    <row r="209" spans="1:6" x14ac:dyDescent="0.25">
      <c r="A209" s="29" t="s">
        <v>116</v>
      </c>
      <c r="B209" s="15" t="s">
        <v>367</v>
      </c>
      <c r="C209" s="9">
        <v>300</v>
      </c>
      <c r="D209" s="10">
        <v>42</v>
      </c>
      <c r="E209" s="9">
        <v>0.14000000000000001</v>
      </c>
      <c r="F209" s="10">
        <v>0</v>
      </c>
    </row>
    <row r="210" spans="1:6" x14ac:dyDescent="0.25">
      <c r="A210" s="29" t="s">
        <v>118</v>
      </c>
      <c r="B210" s="19" t="s">
        <v>11</v>
      </c>
      <c r="C210" s="33">
        <f>SUM(C211:C217)</f>
        <v>1470</v>
      </c>
      <c r="D210" s="34">
        <f>SUM(D211:D217)</f>
        <v>206</v>
      </c>
      <c r="E210" s="9">
        <v>0.14013605442176871</v>
      </c>
      <c r="F210" s="34">
        <f>SUM(F211:F217)</f>
        <v>8</v>
      </c>
    </row>
    <row r="211" spans="1:6" x14ac:dyDescent="0.25">
      <c r="A211" s="29" t="s">
        <v>368</v>
      </c>
      <c r="B211" s="15" t="s">
        <v>267</v>
      </c>
      <c r="C211" s="9">
        <v>150</v>
      </c>
      <c r="D211" s="10">
        <v>21</v>
      </c>
      <c r="E211" s="9">
        <v>0.14000000000000001</v>
      </c>
      <c r="F211" s="10">
        <v>1</v>
      </c>
    </row>
    <row r="212" spans="1:6" x14ac:dyDescent="0.25">
      <c r="A212" s="29" t="s">
        <v>369</v>
      </c>
      <c r="B212" s="15" t="s">
        <v>313</v>
      </c>
      <c r="C212" s="9">
        <v>100</v>
      </c>
      <c r="D212" s="10">
        <v>14</v>
      </c>
      <c r="E212" s="9">
        <v>0.14000000000000001</v>
      </c>
      <c r="F212" s="10">
        <v>0</v>
      </c>
    </row>
    <row r="213" spans="1:6" x14ac:dyDescent="0.25">
      <c r="A213" s="29" t="s">
        <v>370</v>
      </c>
      <c r="B213" s="15" t="s">
        <v>268</v>
      </c>
      <c r="C213" s="9">
        <v>240</v>
      </c>
      <c r="D213" s="10">
        <v>34</v>
      </c>
      <c r="E213" s="17">
        <v>0.14166666666666666</v>
      </c>
      <c r="F213" s="10">
        <v>1</v>
      </c>
    </row>
    <row r="214" spans="1:6" x14ac:dyDescent="0.25">
      <c r="A214" s="29" t="s">
        <v>371</v>
      </c>
      <c r="B214" s="15" t="s">
        <v>269</v>
      </c>
      <c r="C214" s="9">
        <v>220</v>
      </c>
      <c r="D214" s="10">
        <v>31</v>
      </c>
      <c r="E214" s="9">
        <v>0.1409090909090909</v>
      </c>
      <c r="F214" s="10">
        <v>1</v>
      </c>
    </row>
    <row r="215" spans="1:6" ht="15" customHeight="1" x14ac:dyDescent="0.25">
      <c r="A215" s="29" t="s">
        <v>372</v>
      </c>
      <c r="B215" s="15" t="s">
        <v>270</v>
      </c>
      <c r="C215" s="9">
        <v>160</v>
      </c>
      <c r="D215" s="10">
        <v>22</v>
      </c>
      <c r="E215" s="9">
        <v>0.13750000000000001</v>
      </c>
      <c r="F215" s="10">
        <v>1</v>
      </c>
    </row>
    <row r="216" spans="1:6" ht="24.75" customHeight="1" x14ac:dyDescent="0.25">
      <c r="A216" s="29" t="s">
        <v>373</v>
      </c>
      <c r="B216" s="15" t="s">
        <v>271</v>
      </c>
      <c r="C216" s="9">
        <v>0</v>
      </c>
      <c r="D216" s="10">
        <v>0</v>
      </c>
      <c r="E216" s="9">
        <v>0</v>
      </c>
      <c r="F216" s="10">
        <v>0</v>
      </c>
    </row>
    <row r="217" spans="1:6" x14ac:dyDescent="0.25">
      <c r="A217" s="29" t="s">
        <v>374</v>
      </c>
      <c r="B217" s="15" t="s">
        <v>314</v>
      </c>
      <c r="C217" s="9">
        <v>600</v>
      </c>
      <c r="D217" s="10">
        <v>84</v>
      </c>
      <c r="E217" s="9">
        <v>0.14000000000000001</v>
      </c>
      <c r="F217" s="10">
        <v>4</v>
      </c>
    </row>
    <row r="218" spans="1:6" x14ac:dyDescent="0.25">
      <c r="A218" s="31" t="s">
        <v>19</v>
      </c>
      <c r="B218" s="19" t="s">
        <v>8</v>
      </c>
      <c r="C218" s="33">
        <f>SUM(C219:C226)</f>
        <v>2836.4</v>
      </c>
      <c r="D218" s="34">
        <f t="shared" ref="D218" si="0">SUM(D219:D226)</f>
        <v>114</v>
      </c>
      <c r="E218" s="9">
        <v>4.019179241291778E-2</v>
      </c>
      <c r="F218" s="10">
        <f>SUM(F219:F226)</f>
        <v>2</v>
      </c>
    </row>
    <row r="219" spans="1:6" ht="25.5" x14ac:dyDescent="0.25">
      <c r="A219" s="31">
        <v>1</v>
      </c>
      <c r="B219" s="15" t="s">
        <v>315</v>
      </c>
      <c r="C219" s="9">
        <v>200</v>
      </c>
      <c r="D219" s="10">
        <v>8</v>
      </c>
      <c r="E219" s="9">
        <v>0.04</v>
      </c>
      <c r="F219" s="10">
        <v>0</v>
      </c>
    </row>
    <row r="220" spans="1:6" x14ac:dyDescent="0.25">
      <c r="A220" s="31">
        <v>2</v>
      </c>
      <c r="B220" s="15" t="s">
        <v>227</v>
      </c>
      <c r="C220" s="9">
        <v>550</v>
      </c>
      <c r="D220" s="10">
        <v>22</v>
      </c>
      <c r="E220" s="9">
        <v>0.04</v>
      </c>
      <c r="F220" s="10">
        <v>1</v>
      </c>
    </row>
    <row r="221" spans="1:6" x14ac:dyDescent="0.25">
      <c r="A221" s="31">
        <v>3</v>
      </c>
      <c r="B221" s="15" t="s">
        <v>228</v>
      </c>
      <c r="C221" s="9">
        <v>443</v>
      </c>
      <c r="D221" s="10">
        <v>18</v>
      </c>
      <c r="E221" s="9">
        <v>4.0632054176072234E-2</v>
      </c>
      <c r="F221" s="10">
        <v>0</v>
      </c>
    </row>
    <row r="222" spans="1:6" x14ac:dyDescent="0.25">
      <c r="A222" s="31">
        <v>4</v>
      </c>
      <c r="B222" s="15" t="s">
        <v>229</v>
      </c>
      <c r="C222" s="9">
        <v>200</v>
      </c>
      <c r="D222" s="10">
        <v>8</v>
      </c>
      <c r="E222" s="9">
        <v>0.04</v>
      </c>
      <c r="F222" s="10">
        <v>0</v>
      </c>
    </row>
    <row r="223" spans="1:6" x14ac:dyDescent="0.25">
      <c r="A223" s="31">
        <v>5</v>
      </c>
      <c r="B223" s="15" t="s">
        <v>230</v>
      </c>
      <c r="C223" s="9">
        <v>73.099999999999994</v>
      </c>
      <c r="D223" s="10">
        <v>3</v>
      </c>
      <c r="E223" s="9">
        <v>4.1039671682626545E-2</v>
      </c>
      <c r="F223" s="10">
        <v>0</v>
      </c>
    </row>
    <row r="224" spans="1:6" x14ac:dyDescent="0.25">
      <c r="A224" s="31">
        <v>6</v>
      </c>
      <c r="B224" s="15" t="s">
        <v>231</v>
      </c>
      <c r="C224" s="9">
        <v>546</v>
      </c>
      <c r="D224" s="10">
        <v>22</v>
      </c>
      <c r="E224" s="9">
        <v>4.0293040293040296E-2</v>
      </c>
      <c r="F224" s="10">
        <v>1</v>
      </c>
    </row>
    <row r="225" spans="1:6" x14ac:dyDescent="0.25">
      <c r="A225" s="31">
        <v>7</v>
      </c>
      <c r="B225" s="15" t="s">
        <v>375</v>
      </c>
      <c r="C225" s="9">
        <v>424.3</v>
      </c>
      <c r="D225" s="10">
        <v>17</v>
      </c>
      <c r="E225" s="9">
        <v>4.0065991044072588E-2</v>
      </c>
      <c r="F225" s="10">
        <v>0</v>
      </c>
    </row>
    <row r="226" spans="1:6" x14ac:dyDescent="0.25">
      <c r="A226" s="31" t="s">
        <v>111</v>
      </c>
      <c r="B226" s="14" t="s">
        <v>11</v>
      </c>
      <c r="C226" s="33">
        <f>SUM(C227:C229)</f>
        <v>400</v>
      </c>
      <c r="D226" s="34">
        <f t="shared" ref="D226" si="1">SUM(D227:D229)</f>
        <v>16</v>
      </c>
      <c r="E226" s="9">
        <v>0.04</v>
      </c>
      <c r="F226" s="34">
        <f>SUM(F227:F229)</f>
        <v>0</v>
      </c>
    </row>
    <row r="227" spans="1:6" x14ac:dyDescent="0.25">
      <c r="A227" s="31" t="s">
        <v>22</v>
      </c>
      <c r="B227" s="15" t="s">
        <v>272</v>
      </c>
      <c r="C227" s="9">
        <v>200</v>
      </c>
      <c r="D227" s="10">
        <v>8</v>
      </c>
      <c r="E227" s="9">
        <v>0.04</v>
      </c>
      <c r="F227" s="10">
        <v>0</v>
      </c>
    </row>
    <row r="228" spans="1:6" x14ac:dyDescent="0.25">
      <c r="A228" s="31" t="s">
        <v>23</v>
      </c>
      <c r="B228" s="15" t="s">
        <v>273</v>
      </c>
      <c r="C228" s="9">
        <v>200</v>
      </c>
      <c r="D228" s="10">
        <v>8</v>
      </c>
      <c r="E228" s="17">
        <v>0.04</v>
      </c>
      <c r="F228" s="10">
        <v>0</v>
      </c>
    </row>
    <row r="229" spans="1:6" x14ac:dyDescent="0.25">
      <c r="A229" s="31" t="s">
        <v>24</v>
      </c>
      <c r="B229" s="15" t="s">
        <v>274</v>
      </c>
      <c r="C229" s="9">
        <v>0</v>
      </c>
      <c r="D229" s="10">
        <v>0</v>
      </c>
      <c r="E229" s="9">
        <v>0</v>
      </c>
      <c r="F229" s="10">
        <v>0</v>
      </c>
    </row>
    <row r="230" spans="1:6" x14ac:dyDescent="0.25">
      <c r="A230" s="31" t="s">
        <v>20</v>
      </c>
      <c r="B230" s="14" t="s">
        <v>9</v>
      </c>
      <c r="C230" s="9">
        <f>SUM(C231:C235)</f>
        <v>6064.77</v>
      </c>
      <c r="D230" s="10">
        <f>SUM(D231:D235)</f>
        <v>524</v>
      </c>
      <c r="E230" s="9">
        <v>8.6400638441358854E-2</v>
      </c>
      <c r="F230" s="10">
        <f>SUM(F231:F235)</f>
        <v>11</v>
      </c>
    </row>
    <row r="231" spans="1:6" ht="25.5" x14ac:dyDescent="0.25">
      <c r="A231" s="10">
        <v>1</v>
      </c>
      <c r="B231" s="15" t="s">
        <v>316</v>
      </c>
      <c r="C231" s="9">
        <v>338</v>
      </c>
      <c r="D231" s="10">
        <v>30</v>
      </c>
      <c r="E231" s="9">
        <v>8.8757396449704137E-2</v>
      </c>
      <c r="F231" s="10">
        <v>1</v>
      </c>
    </row>
    <row r="232" spans="1:6" x14ac:dyDescent="0.25">
      <c r="A232" s="10">
        <v>2</v>
      </c>
      <c r="B232" s="15" t="s">
        <v>232</v>
      </c>
      <c r="C232" s="9">
        <v>316</v>
      </c>
      <c r="D232" s="10">
        <v>28</v>
      </c>
      <c r="E232" s="9">
        <v>8.8607594936708861E-2</v>
      </c>
      <c r="F232" s="10">
        <v>1</v>
      </c>
    </row>
    <row r="233" spans="1:6" x14ac:dyDescent="0.25">
      <c r="A233" s="10">
        <v>3</v>
      </c>
      <c r="B233" s="15" t="s">
        <v>376</v>
      </c>
      <c r="C233" s="9">
        <v>942.77</v>
      </c>
      <c r="D233" s="10">
        <v>64</v>
      </c>
      <c r="E233" s="9">
        <v>6.7885062104224791E-2</v>
      </c>
      <c r="F233" s="10">
        <v>3</v>
      </c>
    </row>
    <row r="234" spans="1:6" x14ac:dyDescent="0.25">
      <c r="A234" s="10">
        <v>4</v>
      </c>
      <c r="B234" s="15" t="s">
        <v>233</v>
      </c>
      <c r="C234" s="9">
        <v>200</v>
      </c>
      <c r="D234" s="10">
        <v>18</v>
      </c>
      <c r="E234" s="9">
        <v>0.09</v>
      </c>
      <c r="F234" s="10">
        <v>0</v>
      </c>
    </row>
    <row r="235" spans="1:6" x14ac:dyDescent="0.25">
      <c r="A235" s="29" t="s">
        <v>105</v>
      </c>
      <c r="B235" s="19" t="s">
        <v>11</v>
      </c>
      <c r="C235" s="33">
        <f>SUM(C236:C251)</f>
        <v>4268</v>
      </c>
      <c r="D235" s="34">
        <f>SUM(D236:D251)</f>
        <v>384</v>
      </c>
      <c r="E235" s="9">
        <v>8.9971883786316778E-2</v>
      </c>
      <c r="F235" s="34">
        <f>SUM(F236:F251)</f>
        <v>6</v>
      </c>
    </row>
    <row r="236" spans="1:6" x14ac:dyDescent="0.25">
      <c r="A236" s="29" t="s">
        <v>377</v>
      </c>
      <c r="B236" s="15" t="s">
        <v>317</v>
      </c>
      <c r="C236" s="9">
        <v>300</v>
      </c>
      <c r="D236" s="10">
        <v>27</v>
      </c>
      <c r="E236" s="9">
        <v>0.09</v>
      </c>
      <c r="F236" s="10">
        <v>1</v>
      </c>
    </row>
    <row r="237" spans="1:6" x14ac:dyDescent="0.25">
      <c r="A237" s="29" t="s">
        <v>378</v>
      </c>
      <c r="B237" s="15" t="s">
        <v>318</v>
      </c>
      <c r="C237" s="9">
        <v>48</v>
      </c>
      <c r="D237" s="10">
        <v>4</v>
      </c>
      <c r="E237" s="9">
        <v>8.3333333333333329E-2</v>
      </c>
      <c r="F237" s="10">
        <v>0</v>
      </c>
    </row>
    <row r="238" spans="1:6" x14ac:dyDescent="0.25">
      <c r="A238" s="29" t="s">
        <v>379</v>
      </c>
      <c r="B238" s="15" t="s">
        <v>275</v>
      </c>
      <c r="C238" s="9">
        <v>200</v>
      </c>
      <c r="D238" s="10">
        <v>18</v>
      </c>
      <c r="E238" s="9">
        <v>0.09</v>
      </c>
      <c r="F238" s="10">
        <v>0</v>
      </c>
    </row>
    <row r="239" spans="1:6" x14ac:dyDescent="0.25">
      <c r="A239" s="29" t="s">
        <v>380</v>
      </c>
      <c r="B239" s="15" t="s">
        <v>234</v>
      </c>
      <c r="C239" s="9">
        <v>200</v>
      </c>
      <c r="D239" s="10">
        <v>18</v>
      </c>
      <c r="E239" s="9">
        <v>0.09</v>
      </c>
      <c r="F239" s="10">
        <v>0</v>
      </c>
    </row>
    <row r="240" spans="1:6" x14ac:dyDescent="0.25">
      <c r="A240" s="29" t="s">
        <v>381</v>
      </c>
      <c r="B240" s="15" t="s">
        <v>276</v>
      </c>
      <c r="C240" s="9">
        <v>200</v>
      </c>
      <c r="D240" s="10">
        <v>18</v>
      </c>
      <c r="E240" s="9">
        <v>0.09</v>
      </c>
      <c r="F240" s="10">
        <v>0</v>
      </c>
    </row>
    <row r="241" spans="1:6" x14ac:dyDescent="0.25">
      <c r="A241" s="29" t="s">
        <v>382</v>
      </c>
      <c r="B241" s="15" t="s">
        <v>319</v>
      </c>
      <c r="C241" s="9">
        <v>200</v>
      </c>
      <c r="D241" s="10">
        <v>18</v>
      </c>
      <c r="E241" s="9">
        <v>0.09</v>
      </c>
      <c r="F241" s="10">
        <v>0</v>
      </c>
    </row>
    <row r="242" spans="1:6" x14ac:dyDescent="0.25">
      <c r="A242" s="29" t="s">
        <v>383</v>
      </c>
      <c r="B242" s="15" t="s">
        <v>235</v>
      </c>
      <c r="C242" s="9">
        <v>200</v>
      </c>
      <c r="D242" s="10">
        <v>18</v>
      </c>
      <c r="E242" s="9">
        <v>0.09</v>
      </c>
      <c r="F242" s="10">
        <v>0</v>
      </c>
    </row>
    <row r="243" spans="1:6" x14ac:dyDescent="0.25">
      <c r="A243" s="29" t="s">
        <v>384</v>
      </c>
      <c r="B243" s="15" t="s">
        <v>320</v>
      </c>
      <c r="C243" s="9">
        <v>520</v>
      </c>
      <c r="D243" s="10">
        <v>47</v>
      </c>
      <c r="E243" s="9">
        <v>9.0384615384615383E-2</v>
      </c>
      <c r="F243" s="10">
        <v>2</v>
      </c>
    </row>
    <row r="244" spans="1:6" x14ac:dyDescent="0.25">
      <c r="A244" s="29" t="s">
        <v>385</v>
      </c>
      <c r="B244" s="15" t="s">
        <v>321</v>
      </c>
      <c r="C244" s="9">
        <v>1000</v>
      </c>
      <c r="D244" s="10">
        <v>90</v>
      </c>
      <c r="E244" s="17">
        <v>0.09</v>
      </c>
      <c r="F244" s="10">
        <v>3</v>
      </c>
    </row>
    <row r="245" spans="1:6" x14ac:dyDescent="0.25">
      <c r="A245" s="29" t="s">
        <v>386</v>
      </c>
      <c r="B245" s="15" t="s">
        <v>322</v>
      </c>
      <c r="C245" s="9">
        <v>200</v>
      </c>
      <c r="D245" s="10">
        <v>18</v>
      </c>
      <c r="E245" s="9">
        <v>0.09</v>
      </c>
      <c r="F245" s="10">
        <v>0</v>
      </c>
    </row>
    <row r="246" spans="1:6" x14ac:dyDescent="0.25">
      <c r="A246" s="29" t="s">
        <v>387</v>
      </c>
      <c r="B246" s="15" t="s">
        <v>277</v>
      </c>
      <c r="C246" s="9">
        <v>200</v>
      </c>
      <c r="D246" s="10">
        <v>18</v>
      </c>
      <c r="E246" s="9">
        <v>0.09</v>
      </c>
      <c r="F246" s="10">
        <v>0</v>
      </c>
    </row>
    <row r="247" spans="1:6" x14ac:dyDescent="0.25">
      <c r="A247" s="29" t="s">
        <v>388</v>
      </c>
      <c r="B247" s="15" t="s">
        <v>278</v>
      </c>
      <c r="C247" s="9">
        <v>200</v>
      </c>
      <c r="D247" s="10">
        <v>18</v>
      </c>
      <c r="E247" s="9">
        <v>0.09</v>
      </c>
      <c r="F247" s="10">
        <v>0</v>
      </c>
    </row>
    <row r="248" spans="1:6" x14ac:dyDescent="0.25">
      <c r="A248" s="29" t="s">
        <v>389</v>
      </c>
      <c r="B248" s="15" t="s">
        <v>323</v>
      </c>
      <c r="C248" s="9">
        <v>200</v>
      </c>
      <c r="D248" s="10">
        <v>18</v>
      </c>
      <c r="E248" s="9">
        <v>0.09</v>
      </c>
      <c r="F248" s="10">
        <v>0</v>
      </c>
    </row>
    <row r="249" spans="1:6" x14ac:dyDescent="0.25">
      <c r="A249" s="29" t="s">
        <v>390</v>
      </c>
      <c r="B249" s="15" t="s">
        <v>324</v>
      </c>
      <c r="C249" s="9">
        <v>200</v>
      </c>
      <c r="D249" s="10">
        <v>18</v>
      </c>
      <c r="E249" s="9">
        <v>0.09</v>
      </c>
      <c r="F249" s="10">
        <v>0</v>
      </c>
    </row>
    <row r="250" spans="1:6" x14ac:dyDescent="0.25">
      <c r="A250" s="29" t="s">
        <v>391</v>
      </c>
      <c r="B250" s="15" t="s">
        <v>279</v>
      </c>
      <c r="C250" s="9">
        <v>200</v>
      </c>
      <c r="D250" s="10">
        <v>18</v>
      </c>
      <c r="E250" s="9">
        <v>0.09</v>
      </c>
      <c r="F250" s="10">
        <v>0</v>
      </c>
    </row>
    <row r="251" spans="1:6" x14ac:dyDescent="0.25">
      <c r="A251" s="29" t="s">
        <v>392</v>
      </c>
      <c r="B251" s="15" t="s">
        <v>280</v>
      </c>
      <c r="C251" s="9">
        <v>200</v>
      </c>
      <c r="D251" s="10">
        <v>18</v>
      </c>
      <c r="E251" s="9">
        <v>0.09</v>
      </c>
      <c r="F251" s="10">
        <v>0</v>
      </c>
    </row>
    <row r="252" spans="1:6" x14ac:dyDescent="0.25">
      <c r="A252" s="31" t="s">
        <v>21</v>
      </c>
      <c r="B252" s="14" t="s">
        <v>10</v>
      </c>
      <c r="C252" s="33">
        <f>SUM(C253:C292)</f>
        <v>12266</v>
      </c>
      <c r="D252" s="34">
        <f>SUM(D253:D292)</f>
        <v>2084</v>
      </c>
      <c r="E252" s="9">
        <v>0.16990053807272135</v>
      </c>
      <c r="F252" s="10">
        <f>SUM(F253:F292)</f>
        <v>54</v>
      </c>
    </row>
    <row r="253" spans="1:6" x14ac:dyDescent="0.25">
      <c r="A253" s="31" t="s">
        <v>28</v>
      </c>
      <c r="B253" s="8" t="s">
        <v>325</v>
      </c>
      <c r="C253" s="9">
        <v>220</v>
      </c>
      <c r="D253" s="10">
        <v>40</v>
      </c>
      <c r="E253" s="9">
        <v>0.18181818181818182</v>
      </c>
      <c r="F253" s="10">
        <v>0</v>
      </c>
    </row>
    <row r="254" spans="1:6" x14ac:dyDescent="0.25">
      <c r="A254" s="31" t="s">
        <v>100</v>
      </c>
      <c r="B254" s="8" t="s">
        <v>236</v>
      </c>
      <c r="C254" s="9">
        <v>280</v>
      </c>
      <c r="D254" s="10">
        <v>35</v>
      </c>
      <c r="E254" s="9">
        <v>0.125</v>
      </c>
      <c r="F254" s="10">
        <v>1</v>
      </c>
    </row>
    <row r="255" spans="1:6" x14ac:dyDescent="0.25">
      <c r="A255" s="31" t="s">
        <v>101</v>
      </c>
      <c r="B255" s="8" t="s">
        <v>237</v>
      </c>
      <c r="C255" s="9">
        <v>288</v>
      </c>
      <c r="D255" s="10">
        <v>35</v>
      </c>
      <c r="E255" s="9">
        <v>0.12152777777777778</v>
      </c>
      <c r="F255" s="10">
        <v>1</v>
      </c>
    </row>
    <row r="256" spans="1:6" x14ac:dyDescent="0.25">
      <c r="A256" s="31" t="s">
        <v>103</v>
      </c>
      <c r="B256" s="8" t="s">
        <v>238</v>
      </c>
      <c r="C256" s="9">
        <v>206</v>
      </c>
      <c r="D256" s="10">
        <v>37</v>
      </c>
      <c r="E256" s="9">
        <v>0.1796116504854369</v>
      </c>
      <c r="F256" s="10">
        <v>1</v>
      </c>
    </row>
    <row r="257" spans="1:6" x14ac:dyDescent="0.25">
      <c r="A257" s="31" t="s">
        <v>105</v>
      </c>
      <c r="B257" s="8" t="s">
        <v>239</v>
      </c>
      <c r="C257" s="9">
        <v>284</v>
      </c>
      <c r="D257" s="10">
        <v>36</v>
      </c>
      <c r="E257" s="9">
        <v>0.12676056338028169</v>
      </c>
      <c r="F257" s="10">
        <v>1</v>
      </c>
    </row>
    <row r="258" spans="1:6" x14ac:dyDescent="0.25">
      <c r="A258" s="31" t="s">
        <v>107</v>
      </c>
      <c r="B258" s="8" t="s">
        <v>326</v>
      </c>
      <c r="C258" s="9">
        <v>487</v>
      </c>
      <c r="D258" s="10">
        <v>88</v>
      </c>
      <c r="E258" s="9">
        <v>0.1806981519507187</v>
      </c>
      <c r="F258" s="10">
        <v>4</v>
      </c>
    </row>
    <row r="259" spans="1:6" x14ac:dyDescent="0.25">
      <c r="A259" s="31" t="s">
        <v>109</v>
      </c>
      <c r="B259" s="8" t="s">
        <v>240</v>
      </c>
      <c r="C259" s="9">
        <v>166</v>
      </c>
      <c r="D259" s="10">
        <v>30</v>
      </c>
      <c r="E259" s="9">
        <v>0.18072289156626506</v>
      </c>
      <c r="F259" s="10">
        <v>1</v>
      </c>
    </row>
    <row r="260" spans="1:6" x14ac:dyDescent="0.25">
      <c r="A260" s="31" t="s">
        <v>111</v>
      </c>
      <c r="B260" s="8" t="s">
        <v>241</v>
      </c>
      <c r="C260" s="9">
        <v>520</v>
      </c>
      <c r="D260" s="10">
        <v>94</v>
      </c>
      <c r="E260" s="9">
        <v>0.18076923076923077</v>
      </c>
      <c r="F260" s="10">
        <v>4</v>
      </c>
    </row>
    <row r="261" spans="1:6" x14ac:dyDescent="0.25">
      <c r="A261" s="31" t="s">
        <v>113</v>
      </c>
      <c r="B261" s="8" t="s">
        <v>242</v>
      </c>
      <c r="C261" s="9">
        <v>214</v>
      </c>
      <c r="D261" s="10">
        <v>39</v>
      </c>
      <c r="E261" s="9">
        <v>0.1822429906542056</v>
      </c>
      <c r="F261" s="10">
        <v>0</v>
      </c>
    </row>
    <row r="262" spans="1:6" x14ac:dyDescent="0.25">
      <c r="A262" s="31" t="s">
        <v>114</v>
      </c>
      <c r="B262" s="8" t="s">
        <v>243</v>
      </c>
      <c r="C262" s="9">
        <v>200</v>
      </c>
      <c r="D262" s="10">
        <v>36</v>
      </c>
      <c r="E262" s="9">
        <v>0.18</v>
      </c>
      <c r="F262" s="10">
        <v>0</v>
      </c>
    </row>
    <row r="263" spans="1:6" x14ac:dyDescent="0.25">
      <c r="A263" s="31" t="s">
        <v>115</v>
      </c>
      <c r="B263" s="15" t="s">
        <v>244</v>
      </c>
      <c r="C263" s="9">
        <v>200</v>
      </c>
      <c r="D263" s="10">
        <v>36</v>
      </c>
      <c r="E263" s="9">
        <v>0.18</v>
      </c>
      <c r="F263" s="10">
        <v>0</v>
      </c>
    </row>
    <row r="264" spans="1:6" x14ac:dyDescent="0.25">
      <c r="A264" s="31" t="s">
        <v>74</v>
      </c>
      <c r="B264" s="8" t="s">
        <v>245</v>
      </c>
      <c r="C264" s="9">
        <v>273</v>
      </c>
      <c r="D264" s="10">
        <v>49</v>
      </c>
      <c r="E264" s="9">
        <v>0.17948717948717949</v>
      </c>
      <c r="F264" s="10">
        <v>0</v>
      </c>
    </row>
    <row r="265" spans="1:6" x14ac:dyDescent="0.25">
      <c r="A265" s="31" t="s">
        <v>116</v>
      </c>
      <c r="B265" s="8" t="s">
        <v>246</v>
      </c>
      <c r="C265" s="9">
        <v>180</v>
      </c>
      <c r="D265" s="10">
        <v>32</v>
      </c>
      <c r="E265" s="9">
        <v>0.17777777777777778</v>
      </c>
      <c r="F265" s="10">
        <v>0</v>
      </c>
    </row>
    <row r="266" spans="1:6" x14ac:dyDescent="0.25">
      <c r="A266" s="31" t="s">
        <v>118</v>
      </c>
      <c r="B266" s="8" t="s">
        <v>247</v>
      </c>
      <c r="C266" s="9">
        <v>107</v>
      </c>
      <c r="D266" s="10">
        <v>19</v>
      </c>
      <c r="E266" s="9">
        <v>0.17757009345794392</v>
      </c>
      <c r="F266" s="10">
        <v>0</v>
      </c>
    </row>
    <row r="267" spans="1:6" ht="25.5" x14ac:dyDescent="0.25">
      <c r="A267" s="31" t="s">
        <v>120</v>
      </c>
      <c r="B267" s="8" t="s">
        <v>327</v>
      </c>
      <c r="C267" s="9">
        <v>405</v>
      </c>
      <c r="D267" s="10">
        <v>73</v>
      </c>
      <c r="E267" s="9">
        <v>0.18024691358024691</v>
      </c>
      <c r="F267" s="10">
        <v>0</v>
      </c>
    </row>
    <row r="268" spans="1:6" x14ac:dyDescent="0.25">
      <c r="A268" s="31" t="s">
        <v>122</v>
      </c>
      <c r="B268" s="8" t="s">
        <v>248</v>
      </c>
      <c r="C268" s="9">
        <v>150</v>
      </c>
      <c r="D268" s="10">
        <v>27</v>
      </c>
      <c r="E268" s="9">
        <v>0.18</v>
      </c>
      <c r="F268" s="10">
        <v>0</v>
      </c>
    </row>
    <row r="269" spans="1:6" x14ac:dyDescent="0.25">
      <c r="A269" s="31" t="s">
        <v>124</v>
      </c>
      <c r="B269" s="8" t="s">
        <v>328</v>
      </c>
      <c r="C269" s="9">
        <v>520</v>
      </c>
      <c r="D269" s="10">
        <v>94</v>
      </c>
      <c r="E269" s="9">
        <v>0.18076923076923077</v>
      </c>
      <c r="F269" s="10">
        <v>3</v>
      </c>
    </row>
    <row r="270" spans="1:6" ht="25.5" x14ac:dyDescent="0.25">
      <c r="A270" s="31" t="s">
        <v>126</v>
      </c>
      <c r="B270" s="8" t="s">
        <v>329</v>
      </c>
      <c r="C270" s="9">
        <v>251</v>
      </c>
      <c r="D270" s="10">
        <v>45</v>
      </c>
      <c r="E270" s="9">
        <v>0.17928286852589642</v>
      </c>
      <c r="F270" s="10">
        <v>1</v>
      </c>
    </row>
    <row r="271" spans="1:6" ht="25.5" x14ac:dyDescent="0.25">
      <c r="A271" s="31" t="s">
        <v>128</v>
      </c>
      <c r="B271" s="8" t="s">
        <v>330</v>
      </c>
      <c r="C271" s="9">
        <v>550</v>
      </c>
      <c r="D271" s="10">
        <v>99</v>
      </c>
      <c r="E271" s="9">
        <v>0.18</v>
      </c>
      <c r="F271" s="10">
        <v>3</v>
      </c>
    </row>
    <row r="272" spans="1:6" ht="25.5" x14ac:dyDescent="0.25">
      <c r="A272" s="31" t="s">
        <v>130</v>
      </c>
      <c r="B272" s="8" t="s">
        <v>249</v>
      </c>
      <c r="C272" s="9">
        <v>150</v>
      </c>
      <c r="D272" s="10">
        <v>27</v>
      </c>
      <c r="E272" s="9">
        <v>0.18</v>
      </c>
      <c r="F272" s="10">
        <v>1</v>
      </c>
    </row>
    <row r="273" spans="1:6" ht="25.5" x14ac:dyDescent="0.25">
      <c r="A273" s="31" t="s">
        <v>132</v>
      </c>
      <c r="B273" s="8" t="s">
        <v>331</v>
      </c>
      <c r="C273" s="9">
        <v>550</v>
      </c>
      <c r="D273" s="10">
        <v>99</v>
      </c>
      <c r="E273" s="9">
        <v>0.18</v>
      </c>
      <c r="F273" s="10">
        <v>3</v>
      </c>
    </row>
    <row r="274" spans="1:6" x14ac:dyDescent="0.25">
      <c r="A274" s="31" t="s">
        <v>134</v>
      </c>
      <c r="B274" s="8" t="s">
        <v>393</v>
      </c>
      <c r="C274" s="9">
        <v>120</v>
      </c>
      <c r="D274" s="10">
        <v>22</v>
      </c>
      <c r="E274" s="9">
        <v>0.18333333333333332</v>
      </c>
      <c r="F274" s="10">
        <v>0</v>
      </c>
    </row>
    <row r="275" spans="1:6" ht="25.5" x14ac:dyDescent="0.25">
      <c r="A275" s="31" t="s">
        <v>136</v>
      </c>
      <c r="B275" s="8" t="s">
        <v>394</v>
      </c>
      <c r="C275" s="9">
        <v>280</v>
      </c>
      <c r="D275" s="10">
        <v>50</v>
      </c>
      <c r="E275" s="9">
        <v>0.17857142857142858</v>
      </c>
      <c r="F275" s="10">
        <v>1</v>
      </c>
    </row>
    <row r="276" spans="1:6" x14ac:dyDescent="0.25">
      <c r="A276" s="31" t="s">
        <v>63</v>
      </c>
      <c r="B276" s="8" t="s">
        <v>395</v>
      </c>
      <c r="C276" s="9">
        <v>280</v>
      </c>
      <c r="D276" s="10">
        <v>50</v>
      </c>
      <c r="E276" s="9">
        <v>0.17857142857142858</v>
      </c>
      <c r="F276" s="10">
        <v>2</v>
      </c>
    </row>
    <row r="277" spans="1:6" ht="25.5" x14ac:dyDescent="0.25">
      <c r="A277" s="31" t="s">
        <v>192</v>
      </c>
      <c r="B277" s="8" t="s">
        <v>396</v>
      </c>
      <c r="C277" s="9">
        <v>500</v>
      </c>
      <c r="D277" s="10">
        <v>90</v>
      </c>
      <c r="E277" s="9">
        <v>0.18</v>
      </c>
      <c r="F277" s="10">
        <v>3</v>
      </c>
    </row>
    <row r="278" spans="1:6" x14ac:dyDescent="0.25">
      <c r="A278" s="31" t="s">
        <v>193</v>
      </c>
      <c r="B278" s="8" t="s">
        <v>397</v>
      </c>
      <c r="C278" s="9">
        <v>388</v>
      </c>
      <c r="D278" s="10">
        <v>43</v>
      </c>
      <c r="E278" s="9">
        <v>0.11082474226804123</v>
      </c>
      <c r="F278" s="10">
        <v>1</v>
      </c>
    </row>
    <row r="279" spans="1:6" ht="25.5" x14ac:dyDescent="0.25">
      <c r="A279" s="31" t="s">
        <v>195</v>
      </c>
      <c r="B279" s="8" t="s">
        <v>332</v>
      </c>
      <c r="C279" s="9">
        <v>600</v>
      </c>
      <c r="D279" s="10">
        <v>108</v>
      </c>
      <c r="E279" s="9">
        <v>0.18</v>
      </c>
      <c r="F279" s="10">
        <v>3</v>
      </c>
    </row>
    <row r="280" spans="1:6" x14ac:dyDescent="0.25">
      <c r="A280" s="31" t="s">
        <v>197</v>
      </c>
      <c r="B280" s="8" t="s">
        <v>250</v>
      </c>
      <c r="C280" s="9">
        <v>130</v>
      </c>
      <c r="D280" s="10">
        <v>23</v>
      </c>
      <c r="E280" s="9">
        <v>0.17692307692307693</v>
      </c>
      <c r="F280" s="10">
        <v>1</v>
      </c>
    </row>
    <row r="281" spans="1:6" ht="25.5" x14ac:dyDescent="0.25">
      <c r="A281" s="31" t="s">
        <v>199</v>
      </c>
      <c r="B281" s="8" t="s">
        <v>251</v>
      </c>
      <c r="C281" s="9">
        <v>100</v>
      </c>
      <c r="D281" s="10">
        <v>18</v>
      </c>
      <c r="E281" s="9">
        <v>0.18</v>
      </c>
      <c r="F281" s="10">
        <v>0</v>
      </c>
    </row>
    <row r="282" spans="1:6" x14ac:dyDescent="0.25">
      <c r="A282" s="31" t="s">
        <v>201</v>
      </c>
      <c r="B282" s="8" t="s">
        <v>252</v>
      </c>
      <c r="C282" s="9">
        <v>40</v>
      </c>
      <c r="D282" s="10">
        <v>7</v>
      </c>
      <c r="E282" s="9">
        <v>0.17499999999999999</v>
      </c>
      <c r="F282" s="10">
        <v>0</v>
      </c>
    </row>
    <row r="283" spans="1:6" x14ac:dyDescent="0.25">
      <c r="A283" s="31" t="s">
        <v>203</v>
      </c>
      <c r="B283" s="8" t="s">
        <v>253</v>
      </c>
      <c r="C283" s="9">
        <v>286</v>
      </c>
      <c r="D283" s="10">
        <v>31</v>
      </c>
      <c r="E283" s="9">
        <v>0.10839160839160839</v>
      </c>
      <c r="F283" s="10">
        <v>1</v>
      </c>
    </row>
    <row r="284" spans="1:6" x14ac:dyDescent="0.25">
      <c r="A284" s="31" t="s">
        <v>205</v>
      </c>
      <c r="B284" s="8" t="s">
        <v>254</v>
      </c>
      <c r="C284" s="9">
        <v>236</v>
      </c>
      <c r="D284" s="10">
        <v>26</v>
      </c>
      <c r="E284" s="9">
        <v>0.11016949152542373</v>
      </c>
      <c r="F284" s="10">
        <v>1</v>
      </c>
    </row>
    <row r="285" spans="1:6" x14ac:dyDescent="0.25">
      <c r="A285" s="31" t="s">
        <v>207</v>
      </c>
      <c r="B285" s="8" t="s">
        <v>333</v>
      </c>
      <c r="C285" s="9">
        <v>275</v>
      </c>
      <c r="D285" s="10">
        <v>50</v>
      </c>
      <c r="E285" s="9">
        <v>0.18181818181818182</v>
      </c>
      <c r="F285" s="10">
        <v>2</v>
      </c>
    </row>
    <row r="286" spans="1:6" x14ac:dyDescent="0.25">
      <c r="A286" s="31" t="s">
        <v>209</v>
      </c>
      <c r="B286" s="8" t="s">
        <v>256</v>
      </c>
      <c r="C286" s="9">
        <v>240</v>
      </c>
      <c r="D286" s="10">
        <v>43</v>
      </c>
      <c r="E286" s="9">
        <v>0.17916666666666667</v>
      </c>
      <c r="F286" s="10">
        <v>0</v>
      </c>
    </row>
    <row r="287" spans="1:6" x14ac:dyDescent="0.25">
      <c r="A287" s="31" t="s">
        <v>211</v>
      </c>
      <c r="B287" s="8" t="s">
        <v>257</v>
      </c>
      <c r="C287" s="9">
        <v>140</v>
      </c>
      <c r="D287" s="10">
        <v>25</v>
      </c>
      <c r="E287" s="9">
        <v>0.17857142857142858</v>
      </c>
      <c r="F287" s="10">
        <v>0</v>
      </c>
    </row>
    <row r="288" spans="1:6" x14ac:dyDescent="0.25">
      <c r="A288" s="31" t="s">
        <v>212</v>
      </c>
      <c r="B288" s="8" t="s">
        <v>258</v>
      </c>
      <c r="C288" s="9">
        <v>130</v>
      </c>
      <c r="D288" s="10">
        <v>23</v>
      </c>
      <c r="E288" s="9">
        <v>0.17692307692307693</v>
      </c>
      <c r="F288" s="10">
        <v>1</v>
      </c>
    </row>
    <row r="289" spans="1:6" x14ac:dyDescent="0.25">
      <c r="A289" s="31" t="s">
        <v>214</v>
      </c>
      <c r="B289" s="8" t="s">
        <v>259</v>
      </c>
      <c r="C289" s="9">
        <v>314</v>
      </c>
      <c r="D289" s="10">
        <v>44</v>
      </c>
      <c r="E289" s="9">
        <v>0.14012738853503184</v>
      </c>
      <c r="F289" s="10">
        <v>2</v>
      </c>
    </row>
    <row r="290" spans="1:6" x14ac:dyDescent="0.25">
      <c r="A290" s="31" t="s">
        <v>99</v>
      </c>
      <c r="B290" s="8" t="s">
        <v>260</v>
      </c>
      <c r="C290" s="9">
        <v>56</v>
      </c>
      <c r="D290" s="10">
        <v>10</v>
      </c>
      <c r="E290" s="9">
        <v>0.17857142857142858</v>
      </c>
      <c r="F290" s="10">
        <v>0</v>
      </c>
    </row>
    <row r="291" spans="1:6" ht="25.5" x14ac:dyDescent="0.25">
      <c r="A291" s="29" t="s">
        <v>255</v>
      </c>
      <c r="B291" s="15" t="s">
        <v>398</v>
      </c>
      <c r="C291" s="9">
        <v>150</v>
      </c>
      <c r="D291" s="10">
        <v>27</v>
      </c>
      <c r="E291" s="9">
        <v>0.18</v>
      </c>
      <c r="F291" s="10">
        <v>1</v>
      </c>
    </row>
    <row r="292" spans="1:6" x14ac:dyDescent="0.25">
      <c r="A292" s="29" t="s">
        <v>399</v>
      </c>
      <c r="B292" s="19" t="s">
        <v>11</v>
      </c>
      <c r="C292" s="33">
        <f>SUM(C293:C303)</f>
        <v>1800</v>
      </c>
      <c r="D292" s="34">
        <f>SUM(D293:D303)</f>
        <v>324</v>
      </c>
      <c r="E292" s="9">
        <v>0.18</v>
      </c>
      <c r="F292" s="34">
        <f>SUM(F293:F303)</f>
        <v>11</v>
      </c>
    </row>
    <row r="293" spans="1:6" x14ac:dyDescent="0.25">
      <c r="A293" s="29" t="s">
        <v>400</v>
      </c>
      <c r="B293" s="15" t="s">
        <v>281</v>
      </c>
      <c r="C293" s="9">
        <v>250</v>
      </c>
      <c r="D293" s="10">
        <v>45</v>
      </c>
      <c r="E293" s="9">
        <v>0.18</v>
      </c>
      <c r="F293" s="10">
        <v>2</v>
      </c>
    </row>
    <row r="294" spans="1:6" x14ac:dyDescent="0.25">
      <c r="A294" s="29" t="s">
        <v>401</v>
      </c>
      <c r="B294" s="15" t="s">
        <v>282</v>
      </c>
      <c r="C294" s="9">
        <v>120</v>
      </c>
      <c r="D294" s="10">
        <v>22</v>
      </c>
      <c r="E294" s="9">
        <v>0.18333333333333332</v>
      </c>
      <c r="F294" s="10">
        <v>1</v>
      </c>
    </row>
    <row r="295" spans="1:6" x14ac:dyDescent="0.25">
      <c r="A295" s="29" t="s">
        <v>402</v>
      </c>
      <c r="B295" s="15" t="s">
        <v>337</v>
      </c>
      <c r="C295" s="9">
        <v>130</v>
      </c>
      <c r="D295" s="10">
        <v>23</v>
      </c>
      <c r="E295" s="9">
        <v>0.17692307692307693</v>
      </c>
      <c r="F295" s="10">
        <v>1</v>
      </c>
    </row>
    <row r="296" spans="1:6" x14ac:dyDescent="0.25">
      <c r="A296" s="29" t="s">
        <v>403</v>
      </c>
      <c r="B296" s="15" t="s">
        <v>283</v>
      </c>
      <c r="C296" s="9">
        <v>200</v>
      </c>
      <c r="D296" s="10">
        <v>36</v>
      </c>
      <c r="E296" s="9">
        <v>0.18</v>
      </c>
      <c r="F296" s="10">
        <v>1</v>
      </c>
    </row>
    <row r="297" spans="1:6" x14ac:dyDescent="0.25">
      <c r="A297" s="29" t="s">
        <v>404</v>
      </c>
      <c r="B297" s="15" t="s">
        <v>339</v>
      </c>
      <c r="C297" s="9">
        <v>150</v>
      </c>
      <c r="D297" s="10">
        <v>27</v>
      </c>
      <c r="E297" s="9">
        <v>0.18</v>
      </c>
      <c r="F297" s="10">
        <v>1</v>
      </c>
    </row>
    <row r="298" spans="1:6" x14ac:dyDescent="0.25">
      <c r="A298" s="29" t="s">
        <v>405</v>
      </c>
      <c r="B298" s="15" t="s">
        <v>284</v>
      </c>
      <c r="C298" s="9">
        <v>250</v>
      </c>
      <c r="D298" s="10">
        <v>45</v>
      </c>
      <c r="E298" s="17">
        <v>0.18</v>
      </c>
      <c r="F298" s="10">
        <v>2</v>
      </c>
    </row>
    <row r="299" spans="1:6" x14ac:dyDescent="0.25">
      <c r="A299" s="29" t="s">
        <v>406</v>
      </c>
      <c r="B299" s="15" t="s">
        <v>340</v>
      </c>
      <c r="C299" s="9">
        <v>200</v>
      </c>
      <c r="D299" s="10">
        <v>36</v>
      </c>
      <c r="E299" s="9">
        <v>0.18</v>
      </c>
      <c r="F299" s="10">
        <v>1</v>
      </c>
    </row>
    <row r="300" spans="1:6" x14ac:dyDescent="0.25">
      <c r="A300" s="29" t="s">
        <v>407</v>
      </c>
      <c r="B300" s="15" t="s">
        <v>341</v>
      </c>
      <c r="C300" s="9">
        <v>250</v>
      </c>
      <c r="D300" s="10">
        <v>45</v>
      </c>
      <c r="E300" s="9">
        <v>0.18</v>
      </c>
      <c r="F300" s="10">
        <v>2</v>
      </c>
    </row>
    <row r="301" spans="1:6" x14ac:dyDescent="0.25">
      <c r="A301" s="29" t="s">
        <v>408</v>
      </c>
      <c r="B301" s="15" t="s">
        <v>285</v>
      </c>
      <c r="C301" s="9">
        <v>100</v>
      </c>
      <c r="D301" s="10">
        <v>18</v>
      </c>
      <c r="E301" s="9">
        <v>0.18</v>
      </c>
      <c r="F301" s="10">
        <v>0</v>
      </c>
    </row>
    <row r="302" spans="1:6" x14ac:dyDescent="0.25">
      <c r="A302" s="29" t="s">
        <v>409</v>
      </c>
      <c r="B302" s="15" t="s">
        <v>286</v>
      </c>
      <c r="C302" s="9">
        <v>100</v>
      </c>
      <c r="D302" s="10">
        <v>18</v>
      </c>
      <c r="E302" s="9">
        <v>0.18</v>
      </c>
      <c r="F302" s="10">
        <v>0</v>
      </c>
    </row>
    <row r="303" spans="1:6" x14ac:dyDescent="0.25">
      <c r="A303" s="29" t="s">
        <v>410</v>
      </c>
      <c r="B303" s="15" t="s">
        <v>287</v>
      </c>
      <c r="C303" s="9">
        <v>50</v>
      </c>
      <c r="D303" s="10">
        <v>9</v>
      </c>
      <c r="E303" s="9">
        <v>0.18</v>
      </c>
      <c r="F303" s="10">
        <v>0</v>
      </c>
    </row>
    <row r="304" spans="1:6" x14ac:dyDescent="0.25">
      <c r="A304" s="37" t="s">
        <v>25</v>
      </c>
      <c r="B304" s="38"/>
      <c r="C304" s="33">
        <f>SUM(C10,C36,C80,C105,C132,C158,C196,C218,C230,C252)</f>
        <v>60759.47</v>
      </c>
      <c r="D304" s="34">
        <f>SUM(D10,D36,D80,D105,D132,D158,D196,D218,D230,D252)</f>
        <v>8082</v>
      </c>
      <c r="E304" s="9">
        <v>0.13301630182093424</v>
      </c>
      <c r="F304" s="10">
        <f>SUM(F10,F36,F80,F105,F132,F158,F196,F218,F230,F252)</f>
        <v>176</v>
      </c>
    </row>
    <row r="305" spans="1:6" x14ac:dyDescent="0.25">
      <c r="A305" s="7"/>
      <c r="B305" s="7"/>
      <c r="C305" s="7"/>
      <c r="D305" s="7"/>
      <c r="E305" s="7"/>
      <c r="F305" s="7"/>
    </row>
    <row r="306" spans="1:6" x14ac:dyDescent="0.25">
      <c r="A306" s="7"/>
      <c r="B306" s="7"/>
      <c r="C306" s="7"/>
      <c r="D306" s="7"/>
      <c r="E306" s="7"/>
      <c r="F306" s="7"/>
    </row>
    <row r="307" spans="1:6" x14ac:dyDescent="0.25">
      <c r="A307" s="7"/>
      <c r="B307" s="7"/>
      <c r="C307" s="7"/>
      <c r="D307" s="7"/>
      <c r="E307" s="7"/>
      <c r="F307" s="7"/>
    </row>
    <row r="308" spans="1:6" x14ac:dyDescent="0.25">
      <c r="A308" s="7"/>
      <c r="B308" s="7"/>
      <c r="C308" s="7"/>
      <c r="D308" s="7"/>
      <c r="E308" s="7"/>
      <c r="F308" s="7"/>
    </row>
    <row r="309" spans="1:6" x14ac:dyDescent="0.25">
      <c r="A309" s="7"/>
      <c r="B309" s="7"/>
      <c r="C309" s="7"/>
      <c r="D309" s="7"/>
      <c r="E309" s="7"/>
      <c r="F309" s="7"/>
    </row>
    <row r="310" spans="1:6" x14ac:dyDescent="0.25">
      <c r="A310" s="7"/>
      <c r="B310" s="7"/>
      <c r="C310" s="7"/>
      <c r="D310" s="7"/>
      <c r="E310" s="7"/>
      <c r="F310" s="7"/>
    </row>
    <row r="311" spans="1:6" x14ac:dyDescent="0.25">
      <c r="A311" s="7"/>
      <c r="B311" s="7"/>
      <c r="C311" s="7"/>
      <c r="D311" s="7"/>
      <c r="E311" s="7"/>
      <c r="F311" s="7"/>
    </row>
    <row r="312" spans="1:6" x14ac:dyDescent="0.25">
      <c r="A312" s="7"/>
      <c r="B312" s="7"/>
      <c r="C312" s="7"/>
      <c r="D312" s="7"/>
      <c r="E312" s="7"/>
      <c r="F312" s="7"/>
    </row>
    <row r="313" spans="1:6" x14ac:dyDescent="0.25">
      <c r="A313" s="7"/>
      <c r="B313" s="7"/>
      <c r="C313" s="7"/>
      <c r="D313" s="7"/>
      <c r="E313" s="7"/>
      <c r="F313" s="7"/>
    </row>
    <row r="314" spans="1:6" x14ac:dyDescent="0.25">
      <c r="A314" s="7"/>
      <c r="B314" s="7"/>
      <c r="C314" s="7"/>
      <c r="D314" s="7"/>
      <c r="E314" s="7"/>
      <c r="F314" s="7"/>
    </row>
    <row r="315" spans="1:6" x14ac:dyDescent="0.25">
      <c r="A315" s="7"/>
      <c r="B315" s="7"/>
      <c r="C315" s="7"/>
      <c r="D315" s="7"/>
      <c r="E315" s="7"/>
      <c r="F315" s="7"/>
    </row>
    <row r="316" spans="1:6" x14ac:dyDescent="0.25">
      <c r="A316" s="7"/>
      <c r="B316" s="7"/>
      <c r="C316" s="7"/>
      <c r="D316" s="7"/>
      <c r="E316" s="7"/>
      <c r="F316" s="7"/>
    </row>
    <row r="317" spans="1:6" x14ac:dyDescent="0.25">
      <c r="A317" s="7"/>
      <c r="B317" s="7"/>
      <c r="C317" s="7"/>
      <c r="D317" s="7"/>
      <c r="E317" s="7"/>
      <c r="F317" s="7"/>
    </row>
    <row r="318" spans="1:6" x14ac:dyDescent="0.25">
      <c r="A318" s="7"/>
      <c r="B318" s="7"/>
      <c r="C318" s="7"/>
      <c r="D318" s="7"/>
      <c r="E318" s="7"/>
      <c r="F318" s="7"/>
    </row>
    <row r="319" spans="1:6" x14ac:dyDescent="0.25">
      <c r="A319" s="7"/>
      <c r="B319" s="7"/>
      <c r="C319" s="7"/>
      <c r="D319" s="7"/>
      <c r="E319" s="7"/>
      <c r="F319" s="7"/>
    </row>
    <row r="320" spans="1:6" x14ac:dyDescent="0.25">
      <c r="A320" s="7"/>
      <c r="B320" s="7"/>
      <c r="C320" s="7"/>
      <c r="D320" s="7"/>
      <c r="E320" s="7"/>
      <c r="F320" s="7"/>
    </row>
    <row r="321" spans="1:6" x14ac:dyDescent="0.25">
      <c r="A321" s="7"/>
      <c r="B321" s="7"/>
      <c r="C321" s="7"/>
      <c r="D321" s="7"/>
      <c r="E321" s="7"/>
      <c r="F321" s="7"/>
    </row>
    <row r="322" spans="1:6" x14ac:dyDescent="0.25">
      <c r="A322" s="7"/>
      <c r="B322" s="7"/>
      <c r="C322" s="7"/>
      <c r="D322" s="7"/>
      <c r="E322" s="7"/>
      <c r="F322" s="7"/>
    </row>
    <row r="323" spans="1:6" x14ac:dyDescent="0.25">
      <c r="A323" s="7"/>
      <c r="B323" s="7"/>
      <c r="C323" s="7"/>
      <c r="D323" s="7"/>
      <c r="E323" s="7"/>
      <c r="F323" s="7"/>
    </row>
    <row r="324" spans="1:6" x14ac:dyDescent="0.25">
      <c r="A324" s="7"/>
      <c r="B324" s="7"/>
      <c r="C324" s="7"/>
      <c r="D324" s="7"/>
      <c r="E324" s="7"/>
      <c r="F324" s="7"/>
    </row>
    <row r="325" spans="1:6" x14ac:dyDescent="0.25">
      <c r="A325" s="7"/>
      <c r="B325" s="7"/>
      <c r="C325" s="7"/>
      <c r="D325" s="7"/>
      <c r="E325" s="7"/>
      <c r="F325" s="7"/>
    </row>
    <row r="326" spans="1:6" x14ac:dyDescent="0.25">
      <c r="A326" s="7"/>
      <c r="B326" s="7"/>
      <c r="C326" s="7"/>
      <c r="D326" s="7"/>
      <c r="E326" s="7"/>
      <c r="F326" s="7"/>
    </row>
    <row r="327" spans="1:6" x14ac:dyDescent="0.25">
      <c r="A327" s="7"/>
      <c r="B327" s="7"/>
      <c r="C327" s="7"/>
      <c r="D327" s="7"/>
      <c r="E327" s="7"/>
      <c r="F327" s="7"/>
    </row>
    <row r="328" spans="1:6" x14ac:dyDescent="0.25">
      <c r="A328" s="7"/>
      <c r="B328" s="7"/>
      <c r="C328" s="7"/>
      <c r="D328" s="7"/>
      <c r="E328" s="7"/>
      <c r="F328" s="7"/>
    </row>
    <row r="329" spans="1:6" x14ac:dyDescent="0.25">
      <c r="A329" s="7"/>
      <c r="B329" s="7"/>
      <c r="C329" s="7"/>
      <c r="D329" s="7"/>
      <c r="E329" s="7"/>
      <c r="F329" s="7"/>
    </row>
    <row r="330" spans="1:6" x14ac:dyDescent="0.25">
      <c r="A330" s="7"/>
      <c r="B330" s="7"/>
      <c r="C330" s="7"/>
      <c r="D330" s="7"/>
      <c r="E330" s="7"/>
      <c r="F330" s="7"/>
    </row>
    <row r="331" spans="1:6" x14ac:dyDescent="0.25">
      <c r="A331" s="7"/>
      <c r="B331" s="7"/>
      <c r="C331" s="7"/>
      <c r="D331" s="7"/>
      <c r="E331" s="7"/>
      <c r="F331" s="7"/>
    </row>
    <row r="332" spans="1:6" x14ac:dyDescent="0.25">
      <c r="A332" s="7"/>
      <c r="B332" s="7"/>
      <c r="C332" s="7"/>
      <c r="D332" s="7"/>
      <c r="E332" s="7"/>
      <c r="F332" s="7"/>
    </row>
    <row r="333" spans="1:6" x14ac:dyDescent="0.25">
      <c r="A333" s="7"/>
      <c r="B333" s="7"/>
      <c r="C333" s="7"/>
      <c r="D333" s="7"/>
      <c r="E333" s="7"/>
      <c r="F333" s="7"/>
    </row>
    <row r="334" spans="1:6" x14ac:dyDescent="0.25">
      <c r="A334" s="7"/>
      <c r="B334" s="7"/>
      <c r="C334" s="7"/>
      <c r="D334" s="7"/>
      <c r="E334" s="7"/>
      <c r="F334" s="7"/>
    </row>
    <row r="335" spans="1:6" x14ac:dyDescent="0.25">
      <c r="A335" s="7"/>
      <c r="B335" s="7"/>
      <c r="C335" s="7"/>
      <c r="D335" s="7"/>
      <c r="E335" s="7"/>
      <c r="F335" s="7"/>
    </row>
    <row r="336" spans="1:6" x14ac:dyDescent="0.25">
      <c r="A336" s="7"/>
      <c r="B336" s="7"/>
      <c r="C336" s="7"/>
      <c r="D336" s="7"/>
      <c r="E336" s="7"/>
      <c r="F336" s="7"/>
    </row>
    <row r="337" spans="1:6" x14ac:dyDescent="0.25">
      <c r="A337" s="7"/>
      <c r="B337" s="7"/>
      <c r="C337" s="7"/>
      <c r="D337" s="7"/>
      <c r="E337" s="7"/>
      <c r="F337" s="7"/>
    </row>
    <row r="338" spans="1:6" x14ac:dyDescent="0.25">
      <c r="A338" s="7"/>
      <c r="B338" s="7"/>
      <c r="C338" s="7"/>
      <c r="D338" s="7"/>
      <c r="E338" s="7"/>
      <c r="F338" s="7"/>
    </row>
    <row r="339" spans="1:6" x14ac:dyDescent="0.25">
      <c r="A339" s="7"/>
      <c r="B339" s="7"/>
      <c r="C339" s="7"/>
      <c r="D339" s="7"/>
      <c r="E339" s="7"/>
      <c r="F339" s="7"/>
    </row>
    <row r="340" spans="1:6" x14ac:dyDescent="0.25">
      <c r="A340" s="7"/>
      <c r="B340" s="7"/>
      <c r="C340" s="7"/>
      <c r="D340" s="7"/>
      <c r="E340" s="7"/>
      <c r="F340" s="7"/>
    </row>
    <row r="341" spans="1:6" x14ac:dyDescent="0.25">
      <c r="A341" s="7"/>
      <c r="B341" s="7"/>
      <c r="C341" s="7"/>
      <c r="D341" s="7"/>
      <c r="E341" s="7"/>
      <c r="F341" s="7"/>
    </row>
    <row r="342" spans="1:6" x14ac:dyDescent="0.25">
      <c r="A342" s="7"/>
      <c r="B342" s="7"/>
      <c r="C342" s="7"/>
      <c r="D342" s="7"/>
      <c r="E342" s="7"/>
      <c r="F342" s="7"/>
    </row>
    <row r="343" spans="1:6" x14ac:dyDescent="0.25">
      <c r="A343" s="7"/>
      <c r="B343" s="7"/>
      <c r="C343" s="7"/>
      <c r="D343" s="7"/>
      <c r="E343" s="7"/>
      <c r="F343" s="7"/>
    </row>
    <row r="344" spans="1:6" x14ac:dyDescent="0.25">
      <c r="A344" s="7"/>
      <c r="B344" s="7"/>
      <c r="C344" s="7"/>
      <c r="D344" s="7"/>
      <c r="E344" s="7"/>
      <c r="F344" s="7"/>
    </row>
    <row r="345" spans="1:6" x14ac:dyDescent="0.25">
      <c r="A345" s="7"/>
      <c r="B345" s="7"/>
      <c r="C345" s="7"/>
      <c r="D345" s="7"/>
      <c r="E345" s="7"/>
      <c r="F345" s="7"/>
    </row>
    <row r="346" spans="1:6" x14ac:dyDescent="0.25">
      <c r="A346" s="7"/>
      <c r="B346" s="7"/>
      <c r="C346" s="7"/>
      <c r="D346" s="7"/>
      <c r="E346" s="7"/>
      <c r="F346" s="7"/>
    </row>
    <row r="347" spans="1:6" x14ac:dyDescent="0.25">
      <c r="A347" s="7"/>
      <c r="B347" s="7"/>
      <c r="C347" s="7"/>
      <c r="D347" s="7"/>
      <c r="E347" s="7"/>
      <c r="F347" s="7"/>
    </row>
    <row r="348" spans="1:6" x14ac:dyDescent="0.25">
      <c r="A348" s="7"/>
      <c r="B348" s="7"/>
      <c r="C348" s="7"/>
      <c r="D348" s="7"/>
      <c r="E348" s="7"/>
      <c r="F348" s="7"/>
    </row>
    <row r="349" spans="1:6" x14ac:dyDescent="0.25">
      <c r="A349" s="7"/>
      <c r="B349" s="7"/>
      <c r="C349" s="7"/>
      <c r="D349" s="7"/>
      <c r="E349" s="7"/>
      <c r="F349" s="7"/>
    </row>
    <row r="350" spans="1:6" x14ac:dyDescent="0.25">
      <c r="A350" s="7"/>
      <c r="B350" s="7"/>
      <c r="C350" s="7"/>
      <c r="D350" s="7"/>
      <c r="E350" s="7"/>
      <c r="F350" s="7"/>
    </row>
    <row r="351" spans="1:6" x14ac:dyDescent="0.25">
      <c r="A351" s="7"/>
      <c r="B351" s="7"/>
      <c r="C351" s="7"/>
      <c r="D351" s="7"/>
      <c r="E351" s="7"/>
      <c r="F351" s="7"/>
    </row>
    <row r="352" spans="1:6" x14ac:dyDescent="0.25">
      <c r="A352" s="7"/>
      <c r="B352" s="7"/>
      <c r="C352" s="7"/>
      <c r="D352" s="7"/>
      <c r="E352" s="7"/>
      <c r="F352" s="7"/>
    </row>
    <row r="353" spans="1:6" x14ac:dyDescent="0.25">
      <c r="A353" s="7"/>
      <c r="B353" s="7"/>
      <c r="C353" s="7"/>
      <c r="D353" s="7"/>
      <c r="E353" s="7"/>
      <c r="F353" s="7"/>
    </row>
    <row r="354" spans="1:6" x14ac:dyDescent="0.25">
      <c r="A354" s="7"/>
      <c r="B354" s="7"/>
      <c r="C354" s="7"/>
      <c r="D354" s="7"/>
      <c r="E354" s="7"/>
      <c r="F354" s="7"/>
    </row>
    <row r="355" spans="1:6" x14ac:dyDescent="0.25">
      <c r="A355" s="7"/>
      <c r="B355" s="7"/>
      <c r="C355" s="7"/>
      <c r="D355" s="7"/>
      <c r="E355" s="7"/>
      <c r="F355" s="7"/>
    </row>
    <row r="356" spans="1:6" x14ac:dyDescent="0.25">
      <c r="A356" s="7"/>
      <c r="B356" s="7"/>
      <c r="C356" s="7"/>
      <c r="D356" s="7"/>
      <c r="E356" s="7"/>
      <c r="F356" s="7"/>
    </row>
    <row r="357" spans="1:6" x14ac:dyDescent="0.25">
      <c r="A357" s="7"/>
      <c r="B357" s="7"/>
      <c r="C357" s="7"/>
      <c r="D357" s="7"/>
      <c r="E357" s="7"/>
      <c r="F357" s="7"/>
    </row>
    <row r="358" spans="1:6" x14ac:dyDescent="0.25">
      <c r="A358" s="7"/>
      <c r="B358" s="7"/>
      <c r="C358" s="7"/>
      <c r="D358" s="7"/>
      <c r="E358" s="7"/>
      <c r="F358" s="7"/>
    </row>
    <row r="359" spans="1:6" x14ac:dyDescent="0.25">
      <c r="A359" s="7"/>
      <c r="B359" s="7"/>
      <c r="C359" s="7"/>
      <c r="D359" s="7"/>
      <c r="E359" s="7"/>
      <c r="F359" s="7"/>
    </row>
    <row r="360" spans="1:6" x14ac:dyDescent="0.25">
      <c r="A360" s="7"/>
      <c r="B360" s="7"/>
      <c r="C360" s="7"/>
      <c r="D360" s="7"/>
      <c r="E360" s="7"/>
      <c r="F360" s="7"/>
    </row>
    <row r="361" spans="1:6" x14ac:dyDescent="0.25">
      <c r="A361" s="7"/>
      <c r="B361" s="7"/>
      <c r="C361" s="7"/>
      <c r="D361" s="7"/>
      <c r="E361" s="7"/>
      <c r="F361" s="7"/>
    </row>
    <row r="362" spans="1:6" x14ac:dyDescent="0.25">
      <c r="A362" s="7"/>
      <c r="B362" s="7"/>
      <c r="C362" s="7"/>
      <c r="D362" s="7"/>
      <c r="E362" s="7"/>
      <c r="F362" s="7"/>
    </row>
    <row r="363" spans="1:6" x14ac:dyDescent="0.25">
      <c r="A363" s="7"/>
      <c r="B363" s="7"/>
      <c r="C363" s="7"/>
      <c r="D363" s="7"/>
      <c r="E363" s="7"/>
      <c r="F363" s="7"/>
    </row>
    <row r="364" spans="1:6" x14ac:dyDescent="0.25">
      <c r="A364" s="7"/>
      <c r="B364" s="7"/>
      <c r="C364" s="7"/>
      <c r="D364" s="7"/>
      <c r="E364" s="7"/>
      <c r="F364" s="7"/>
    </row>
    <row r="365" spans="1:6" x14ac:dyDescent="0.25">
      <c r="A365" s="7"/>
      <c r="B365" s="7"/>
      <c r="C365" s="7"/>
      <c r="D365" s="7"/>
      <c r="E365" s="7"/>
      <c r="F365" s="7"/>
    </row>
    <row r="366" spans="1:6" x14ac:dyDescent="0.25">
      <c r="A366" s="7"/>
      <c r="B366" s="7"/>
      <c r="C366" s="7"/>
      <c r="D366" s="7"/>
      <c r="E366" s="7"/>
      <c r="F366" s="7"/>
    </row>
    <row r="367" spans="1:6" x14ac:dyDescent="0.25">
      <c r="A367" s="7"/>
      <c r="B367" s="7"/>
      <c r="C367" s="7"/>
      <c r="D367" s="7"/>
      <c r="E367" s="7"/>
      <c r="F367" s="7"/>
    </row>
    <row r="368" spans="1:6" x14ac:dyDescent="0.25">
      <c r="A368" s="7"/>
      <c r="B368" s="7"/>
      <c r="C368" s="7"/>
      <c r="D368" s="7"/>
      <c r="E368" s="7"/>
      <c r="F368" s="7"/>
    </row>
    <row r="369" spans="1:6" x14ac:dyDescent="0.25">
      <c r="A369" s="7"/>
      <c r="B369" s="7"/>
      <c r="C369" s="7"/>
      <c r="D369" s="7"/>
      <c r="E369" s="7"/>
      <c r="F369" s="7"/>
    </row>
    <row r="370" spans="1:6" x14ac:dyDescent="0.25">
      <c r="A370" s="7"/>
      <c r="B370" s="7"/>
      <c r="C370" s="7"/>
      <c r="D370" s="7"/>
      <c r="E370" s="7"/>
      <c r="F370" s="7"/>
    </row>
    <row r="371" spans="1:6" x14ac:dyDescent="0.25">
      <c r="A371" s="7"/>
      <c r="B371" s="7"/>
      <c r="C371" s="7"/>
      <c r="D371" s="7"/>
      <c r="E371" s="7"/>
      <c r="F371" s="7"/>
    </row>
    <row r="372" spans="1:6" x14ac:dyDescent="0.25">
      <c r="A372" s="7"/>
      <c r="B372" s="7"/>
      <c r="C372" s="7"/>
      <c r="D372" s="7"/>
      <c r="E372" s="7"/>
      <c r="F372" s="7"/>
    </row>
    <row r="373" spans="1:6" x14ac:dyDescent="0.25">
      <c r="A373" s="7"/>
      <c r="B373" s="7"/>
      <c r="C373" s="7"/>
      <c r="D373" s="7"/>
      <c r="E373" s="7"/>
      <c r="F373" s="7"/>
    </row>
    <row r="374" spans="1:6" x14ac:dyDescent="0.25">
      <c r="A374" s="7"/>
      <c r="B374" s="7"/>
      <c r="C374" s="7"/>
      <c r="D374" s="7"/>
      <c r="E374" s="7"/>
      <c r="F374" s="7"/>
    </row>
    <row r="375" spans="1:6" x14ac:dyDescent="0.25">
      <c r="A375" s="7"/>
      <c r="B375" s="7"/>
      <c r="C375" s="7"/>
      <c r="D375" s="7"/>
      <c r="E375" s="7"/>
      <c r="F375" s="7"/>
    </row>
    <row r="376" spans="1:6" x14ac:dyDescent="0.25">
      <c r="A376" s="7"/>
      <c r="B376" s="7"/>
      <c r="C376" s="7"/>
      <c r="D376" s="7"/>
      <c r="E376" s="7"/>
      <c r="F376" s="7"/>
    </row>
    <row r="377" spans="1:6" x14ac:dyDescent="0.25">
      <c r="A377" s="7"/>
      <c r="B377" s="7"/>
      <c r="C377" s="7"/>
      <c r="D377" s="7"/>
      <c r="E377" s="7"/>
      <c r="F377" s="7"/>
    </row>
    <row r="378" spans="1:6" x14ac:dyDescent="0.25">
      <c r="A378" s="7"/>
      <c r="B378" s="7"/>
      <c r="C378" s="7"/>
      <c r="D378" s="7"/>
      <c r="E378" s="7"/>
      <c r="F378" s="7"/>
    </row>
    <row r="379" spans="1:6" x14ac:dyDescent="0.25">
      <c r="A379" s="7"/>
      <c r="B379" s="7"/>
      <c r="C379" s="7"/>
      <c r="D379" s="7"/>
      <c r="E379" s="7"/>
      <c r="F379" s="7"/>
    </row>
    <row r="380" spans="1:6" x14ac:dyDescent="0.25">
      <c r="A380" s="7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</sheetData>
  <mergeCells count="9">
    <mergeCell ref="F5:F8"/>
    <mergeCell ref="A304:B304"/>
    <mergeCell ref="C5:C8"/>
    <mergeCell ref="A2:F2"/>
    <mergeCell ref="A3:F3"/>
    <mergeCell ref="E5:E8"/>
    <mergeCell ref="D5:D8"/>
    <mergeCell ref="A5:A8"/>
    <mergeCell ref="B5:B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Лось</vt:lpstr>
      <vt:lpstr>Рысь</vt:lpstr>
      <vt:lpstr>Снежный баран</vt:lpstr>
      <vt:lpstr>Соболь</vt:lpstr>
      <vt:lpstr>Бурый медведь</vt:lpstr>
      <vt:lpstr>Выдра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</dc:creator>
  <cp:lastModifiedBy>Пуртов Сергей Юрьевич</cp:lastModifiedBy>
  <cp:lastPrinted>2016-06-05T22:52:08Z</cp:lastPrinted>
  <dcterms:created xsi:type="dcterms:W3CDTF">2013-02-13T02:13:43Z</dcterms:created>
  <dcterms:modified xsi:type="dcterms:W3CDTF">2016-06-05T23:31:15Z</dcterms:modified>
</cp:coreProperties>
</file>