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Постановление" sheetId="3" r:id="rId1"/>
    <sheet name="Мероприятия" sheetId="2" r:id="rId2"/>
  </sheets>
  <calcPr calcId="162913" refMode="R1C1"/>
</workbook>
</file>

<file path=xl/calcChain.xml><?xml version="1.0" encoding="utf-8"?>
<calcChain xmlns="http://schemas.openxmlformats.org/spreadsheetml/2006/main">
  <c r="J16" i="2" l="1"/>
  <c r="E67" i="3" s="1"/>
  <c r="E65" i="3" s="1"/>
  <c r="L16" i="2"/>
  <c r="E73" i="3" s="1"/>
  <c r="J17" i="2"/>
  <c r="E68" i="3" s="1"/>
  <c r="L17" i="2"/>
  <c r="E74" i="3" s="1"/>
  <c r="J18" i="2"/>
  <c r="E69" i="3" s="1"/>
  <c r="L18" i="2"/>
  <c r="E75" i="3" s="1"/>
  <c r="E71" i="3" s="1"/>
  <c r="H19" i="2" l="1"/>
  <c r="J19" i="2"/>
  <c r="L19" i="2"/>
  <c r="F19" i="2"/>
  <c r="H23" i="2"/>
  <c r="J23" i="2"/>
  <c r="L23" i="2"/>
  <c r="F23" i="2"/>
  <c r="H16" i="2" l="1"/>
  <c r="E61" i="3" s="1"/>
  <c r="J11" i="2"/>
  <c r="E29" i="3" s="1"/>
  <c r="H17" i="2"/>
  <c r="E62" i="3" s="1"/>
  <c r="L12" i="2"/>
  <c r="E36" i="3" s="1"/>
  <c r="H18" i="2"/>
  <c r="E63" i="3" s="1"/>
  <c r="J13" i="2"/>
  <c r="E31" i="3" s="1"/>
  <c r="L13" i="2"/>
  <c r="E37" i="3" s="1"/>
  <c r="F17" i="2"/>
  <c r="F18" i="2"/>
  <c r="F16" i="2"/>
  <c r="E55" i="3" s="1"/>
  <c r="F13" i="2" l="1"/>
  <c r="E19" i="3" s="1"/>
  <c r="E57" i="3"/>
  <c r="E59" i="3"/>
  <c r="F12" i="2"/>
  <c r="E18" i="3" s="1"/>
  <c r="E56" i="3"/>
  <c r="E53" i="3" s="1"/>
  <c r="H15" i="2"/>
  <c r="F11" i="2"/>
  <c r="E17" i="3" s="1"/>
  <c r="F15" i="2"/>
  <c r="J12" i="2"/>
  <c r="E30" i="3" s="1"/>
  <c r="E27" i="3" s="1"/>
  <c r="J15" i="2"/>
  <c r="L11" i="2"/>
  <c r="E35" i="3" s="1"/>
  <c r="E33" i="3" s="1"/>
  <c r="L15" i="2"/>
  <c r="H11" i="2"/>
  <c r="E23" i="3" s="1"/>
  <c r="H12" i="2"/>
  <c r="E24" i="3" s="1"/>
  <c r="H13" i="2"/>
  <c r="E25" i="3" s="1"/>
  <c r="F10" i="2"/>
  <c r="E21" i="3" l="1"/>
  <c r="E15" i="3"/>
  <c r="E11" i="2"/>
  <c r="E10" i="3" s="1"/>
  <c r="E12" i="2"/>
  <c r="E11" i="3" s="1"/>
  <c r="E13" i="2"/>
  <c r="E12" i="3" s="1"/>
  <c r="E26" i="2"/>
  <c r="E25" i="2"/>
  <c r="E24" i="2"/>
  <c r="E20" i="2"/>
  <c r="E21" i="2"/>
  <c r="E22" i="2"/>
  <c r="E17" i="2"/>
  <c r="E49" i="3" s="1"/>
  <c r="E18" i="2"/>
  <c r="E50" i="3" s="1"/>
  <c r="E16" i="2"/>
  <c r="E48" i="3" s="1"/>
  <c r="H10" i="2"/>
  <c r="L10" i="2"/>
  <c r="E46" i="3" l="1"/>
  <c r="E8" i="3"/>
  <c r="E23" i="2"/>
  <c r="E15" i="2"/>
  <c r="E10" i="2"/>
  <c r="E19" i="2"/>
  <c r="J10" i="2"/>
</calcChain>
</file>

<file path=xl/sharedStrings.xml><?xml version="1.0" encoding="utf-8"?>
<sst xmlns="http://schemas.openxmlformats.org/spreadsheetml/2006/main" count="101" uniqueCount="44">
  <si>
    <t>№ п/п</t>
  </si>
  <si>
    <t>Наименование мероприятий Программы</t>
  </si>
  <si>
    <t xml:space="preserve">Срок исполнения мероприятий
Программы
</t>
  </si>
  <si>
    <t xml:space="preserve">Предельные объемы финансирования
  (тыс.руб.)
</t>
  </si>
  <si>
    <t>Всего</t>
  </si>
  <si>
    <t>В том числе по источникам финансирования</t>
  </si>
  <si>
    <t>Исполнители мероприятий Программы</t>
  </si>
  <si>
    <t>Краевой бюджет</t>
  </si>
  <si>
    <t>Местный бюджет</t>
  </si>
  <si>
    <t>Внебюджетные источники</t>
  </si>
  <si>
    <t>Федеральный бюджет</t>
  </si>
  <si>
    <t>Всего по Программе, в т.ч.:</t>
  </si>
  <si>
    <t>Всего:</t>
  </si>
  <si>
    <t>Всего по Подпрограмме 1, в т.ч.:</t>
  </si>
  <si>
    <t>Администрация Новоавачинского сельского поселения</t>
  </si>
  <si>
    <t>Подпрограмма 1. Обеспечение пожарной безопасности</t>
  </si>
  <si>
    <t>Оснащение учреждений, территории поселения средствами пожарной безопасности (оснащение автоматической пожарной сигнализации), обработка огнезащитным составом деревянных конструкций и одежды сцены, устройство запасных пожарных выходов)</t>
  </si>
  <si>
    <t>Противопожарная пропаганда и обучение населения Новоавачинского сельского поселения мерам пожарной безопасности (буклеты, листовки, памятки, другая наглядная агитация)</t>
  </si>
  <si>
    <t>1.1</t>
  </si>
  <si>
    <t>1.2</t>
  </si>
  <si>
    <t>Основные мероприятия по реализации муниципальной программы «Защита населения, территорий от чрезвычайных ситуаций, обеспечение пожарной безопасности на территории Новоавачинского сельского поселения»</t>
  </si>
  <si>
    <t xml:space="preserve">к  постановлению администрации </t>
  </si>
  <si>
    <t>Новоавачинского сельского поселения</t>
  </si>
  <si>
    <t xml:space="preserve">«Объемы бюджетных ассигнований Программы» </t>
  </si>
  <si>
    <t>Объемы бюджетных ассигнований Программы :</t>
  </si>
  <si>
    <t>общий объем финансирования Программы составляет :</t>
  </si>
  <si>
    <t>ВСЕГО (тыс. руб):</t>
  </si>
  <si>
    <t>в том числе по годам (тыс.руб):</t>
  </si>
  <si>
    <t>2023 год</t>
  </si>
  <si>
    <t>2024 год</t>
  </si>
  <si>
    <t>2025 год</t>
  </si>
  <si>
    <t>в том числе:</t>
  </si>
  <si>
    <t>федерального бюджета:</t>
  </si>
  <si>
    <t>краевого бюджета:</t>
  </si>
  <si>
    <t xml:space="preserve">бюджета Новоавачинского сельского поселения: </t>
  </si>
  <si>
    <t xml:space="preserve">внебюджетных источников: </t>
  </si>
  <si>
    <t xml:space="preserve"> Подпрограмма 1 «Обеспечение пожарной безопасности»</t>
  </si>
  <si>
    <t>общий объем финансирования Подпрограммы составляет :</t>
  </si>
  <si>
    <t>Объемы бюджетных ассигнований Подпрограммы:</t>
  </si>
  <si>
    <t>Приложение  4</t>
  </si>
  <si>
    <t>Приложение 5</t>
  </si>
  <si>
    <t>Приложение к приложению 4                                                                                                                                               постановления администрации Новоавачинского сельского поселения                                                                                                              от 10.10.2022 г.  № 189</t>
  </si>
  <si>
    <t xml:space="preserve"> от 15.11.2023  г. № 249</t>
  </si>
  <si>
    <t xml:space="preserve">Приложение 6 к приложению 4                                                                                                                                               постановления администрации Новоавачинского сельского поселения                                                                                                                 от 15.11.2023  г. № 249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</si>
</sst>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164" fontId="2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42" workbookViewId="0">
      <selection activeCell="A39" sqref="A39:H75"/>
    </sheetView>
  </sheetViews>
  <sheetFormatPr defaultRowHeight="15" x14ac:dyDescent="0.25"/>
  <cols>
    <col min="1" max="1" width="18.140625" customWidth="1"/>
  </cols>
  <sheetData>
    <row r="1" spans="1:8" ht="15.75" x14ac:dyDescent="0.25">
      <c r="C1" s="28" t="s">
        <v>39</v>
      </c>
      <c r="D1" s="28"/>
      <c r="E1" s="28"/>
      <c r="F1" s="28"/>
      <c r="G1" s="28"/>
      <c r="H1" s="28"/>
    </row>
    <row r="2" spans="1:8" ht="15.75" x14ac:dyDescent="0.25">
      <c r="C2" s="28" t="s">
        <v>21</v>
      </c>
      <c r="D2" s="28"/>
      <c r="E2" s="28"/>
      <c r="F2" s="28"/>
      <c r="G2" s="28"/>
      <c r="H2" s="28"/>
    </row>
    <row r="3" spans="1:8" ht="15.75" x14ac:dyDescent="0.25">
      <c r="C3" s="28" t="s">
        <v>22</v>
      </c>
      <c r="D3" s="28"/>
      <c r="E3" s="28"/>
      <c r="F3" s="28"/>
      <c r="G3" s="28"/>
      <c r="H3" s="28"/>
    </row>
    <row r="4" spans="1:8" ht="15.75" x14ac:dyDescent="0.25">
      <c r="C4" s="28" t="s">
        <v>42</v>
      </c>
      <c r="D4" s="28"/>
      <c r="E4" s="28"/>
      <c r="F4" s="28"/>
      <c r="G4" s="28"/>
      <c r="H4" s="28"/>
    </row>
    <row r="5" spans="1:8" ht="19.5" thickBot="1" x14ac:dyDescent="0.35">
      <c r="A5" s="1"/>
      <c r="B5" s="1"/>
      <c r="C5" s="8"/>
      <c r="D5" s="8"/>
      <c r="E5" s="8"/>
      <c r="F5" s="8"/>
      <c r="G5" s="8"/>
      <c r="H5" s="8"/>
    </row>
    <row r="6" spans="1:8" ht="15.75" x14ac:dyDescent="0.25">
      <c r="A6" s="30" t="s">
        <v>23</v>
      </c>
      <c r="B6" s="31"/>
      <c r="C6" s="31"/>
      <c r="D6" s="31"/>
      <c r="E6" s="31"/>
      <c r="F6" s="31"/>
      <c r="G6" s="31"/>
      <c r="H6" s="32"/>
    </row>
    <row r="7" spans="1:8" ht="15.75" x14ac:dyDescent="0.25">
      <c r="A7" s="26" t="s">
        <v>24</v>
      </c>
      <c r="B7" s="16" t="s">
        <v>25</v>
      </c>
      <c r="C7" s="16"/>
      <c r="D7" s="16"/>
      <c r="E7" s="16"/>
      <c r="F7" s="16"/>
      <c r="G7" s="16"/>
      <c r="H7" s="20"/>
    </row>
    <row r="8" spans="1:8" ht="15.75" x14ac:dyDescent="0.25">
      <c r="A8" s="26"/>
      <c r="B8" s="14" t="s">
        <v>26</v>
      </c>
      <c r="C8" s="14"/>
      <c r="D8" s="14"/>
      <c r="E8" s="21">
        <f>E10+E11+E12</f>
        <v>65</v>
      </c>
      <c r="F8" s="21"/>
      <c r="G8" s="21"/>
      <c r="H8" s="22"/>
    </row>
    <row r="9" spans="1:8" ht="15.75" x14ac:dyDescent="0.25">
      <c r="A9" s="26"/>
      <c r="B9" s="14" t="s">
        <v>27</v>
      </c>
      <c r="C9" s="14"/>
      <c r="D9" s="14"/>
      <c r="E9" s="14"/>
      <c r="F9" s="14"/>
      <c r="G9" s="14"/>
      <c r="H9" s="15"/>
    </row>
    <row r="10" spans="1:8" ht="15.75" x14ac:dyDescent="0.25">
      <c r="A10" s="26"/>
      <c r="B10" s="16" t="s">
        <v>28</v>
      </c>
      <c r="C10" s="16"/>
      <c r="D10" s="16"/>
      <c r="E10" s="17">
        <f>Мероприятия!E11</f>
        <v>45</v>
      </c>
      <c r="F10" s="17"/>
      <c r="G10" s="17"/>
      <c r="H10" s="18"/>
    </row>
    <row r="11" spans="1:8" ht="15.75" x14ac:dyDescent="0.25">
      <c r="A11" s="26"/>
      <c r="B11" s="16" t="s">
        <v>29</v>
      </c>
      <c r="C11" s="16"/>
      <c r="D11" s="16"/>
      <c r="E11" s="17">
        <f>Мероприятия!E12</f>
        <v>10</v>
      </c>
      <c r="F11" s="17"/>
      <c r="G11" s="17"/>
      <c r="H11" s="18"/>
    </row>
    <row r="12" spans="1:8" ht="15.75" x14ac:dyDescent="0.25">
      <c r="A12" s="26"/>
      <c r="B12" s="16" t="s">
        <v>30</v>
      </c>
      <c r="C12" s="16"/>
      <c r="D12" s="16"/>
      <c r="E12" s="17">
        <f>Мероприятия!E13</f>
        <v>10</v>
      </c>
      <c r="F12" s="17"/>
      <c r="G12" s="17"/>
      <c r="H12" s="18"/>
    </row>
    <row r="13" spans="1:8" ht="15.75" x14ac:dyDescent="0.25">
      <c r="A13" s="26"/>
      <c r="B13" s="16" t="s">
        <v>31</v>
      </c>
      <c r="C13" s="16"/>
      <c r="D13" s="16"/>
      <c r="E13" s="16"/>
      <c r="F13" s="16"/>
      <c r="G13" s="16"/>
      <c r="H13" s="20"/>
    </row>
    <row r="14" spans="1:8" ht="15.75" x14ac:dyDescent="0.25">
      <c r="A14" s="26"/>
      <c r="B14" s="16" t="s">
        <v>32</v>
      </c>
      <c r="C14" s="16"/>
      <c r="D14" s="16"/>
      <c r="E14" s="16"/>
      <c r="F14" s="16"/>
      <c r="G14" s="16"/>
      <c r="H14" s="20"/>
    </row>
    <row r="15" spans="1:8" ht="15.75" x14ac:dyDescent="0.25">
      <c r="A15" s="26"/>
      <c r="B15" s="14" t="s">
        <v>26</v>
      </c>
      <c r="C15" s="14"/>
      <c r="D15" s="14"/>
      <c r="E15" s="21">
        <f>E17+E18+E19</f>
        <v>0</v>
      </c>
      <c r="F15" s="21"/>
      <c r="G15" s="21"/>
      <c r="H15" s="22"/>
    </row>
    <row r="16" spans="1:8" ht="15.75" x14ac:dyDescent="0.25">
      <c r="A16" s="26"/>
      <c r="B16" s="14" t="s">
        <v>27</v>
      </c>
      <c r="C16" s="14"/>
      <c r="D16" s="14"/>
      <c r="E16" s="14"/>
      <c r="F16" s="14"/>
      <c r="G16" s="14"/>
      <c r="H16" s="15"/>
    </row>
    <row r="17" spans="1:8" ht="15.75" x14ac:dyDescent="0.25">
      <c r="A17" s="26"/>
      <c r="B17" s="16" t="s">
        <v>28</v>
      </c>
      <c r="C17" s="16"/>
      <c r="D17" s="16"/>
      <c r="E17" s="17">
        <f>Мероприятия!F11</f>
        <v>0</v>
      </c>
      <c r="F17" s="17"/>
      <c r="G17" s="17"/>
      <c r="H17" s="18"/>
    </row>
    <row r="18" spans="1:8" ht="15.75" x14ac:dyDescent="0.25">
      <c r="A18" s="26"/>
      <c r="B18" s="16" t="s">
        <v>29</v>
      </c>
      <c r="C18" s="16"/>
      <c r="D18" s="16"/>
      <c r="E18" s="17">
        <f>Мероприятия!F12</f>
        <v>0</v>
      </c>
      <c r="F18" s="17"/>
      <c r="G18" s="17"/>
      <c r="H18" s="18"/>
    </row>
    <row r="19" spans="1:8" ht="15.75" x14ac:dyDescent="0.25">
      <c r="A19" s="26"/>
      <c r="B19" s="16" t="s">
        <v>30</v>
      </c>
      <c r="C19" s="16"/>
      <c r="D19" s="16"/>
      <c r="E19" s="17">
        <f>Мероприятия!F13</f>
        <v>0</v>
      </c>
      <c r="F19" s="17"/>
      <c r="G19" s="17"/>
      <c r="H19" s="18"/>
    </row>
    <row r="20" spans="1:8" ht="15.75" x14ac:dyDescent="0.25">
      <c r="A20" s="26"/>
      <c r="B20" s="16" t="s">
        <v>33</v>
      </c>
      <c r="C20" s="16"/>
      <c r="D20" s="16"/>
      <c r="E20" s="16"/>
      <c r="F20" s="16"/>
      <c r="G20" s="16"/>
      <c r="H20" s="20"/>
    </row>
    <row r="21" spans="1:8" ht="15.75" x14ac:dyDescent="0.25">
      <c r="A21" s="26"/>
      <c r="B21" s="14" t="s">
        <v>26</v>
      </c>
      <c r="C21" s="14"/>
      <c r="D21" s="14"/>
      <c r="E21" s="21">
        <f>E23+E24+E25</f>
        <v>0</v>
      </c>
      <c r="F21" s="21"/>
      <c r="G21" s="21"/>
      <c r="H21" s="22"/>
    </row>
    <row r="22" spans="1:8" ht="15.75" x14ac:dyDescent="0.25">
      <c r="A22" s="26"/>
      <c r="B22" s="14" t="s">
        <v>27</v>
      </c>
      <c r="C22" s="14"/>
      <c r="D22" s="14"/>
      <c r="E22" s="14"/>
      <c r="F22" s="14"/>
      <c r="G22" s="14"/>
      <c r="H22" s="15"/>
    </row>
    <row r="23" spans="1:8" ht="15.75" x14ac:dyDescent="0.25">
      <c r="A23" s="26"/>
      <c r="B23" s="16" t="s">
        <v>28</v>
      </c>
      <c r="C23" s="16"/>
      <c r="D23" s="16"/>
      <c r="E23" s="17">
        <f>Мероприятия!H11</f>
        <v>0</v>
      </c>
      <c r="F23" s="17"/>
      <c r="G23" s="17"/>
      <c r="H23" s="18"/>
    </row>
    <row r="24" spans="1:8" ht="15.75" x14ac:dyDescent="0.25">
      <c r="A24" s="26"/>
      <c r="B24" s="16" t="s">
        <v>29</v>
      </c>
      <c r="C24" s="16"/>
      <c r="D24" s="16"/>
      <c r="E24" s="17">
        <f>Мероприятия!H12</f>
        <v>0</v>
      </c>
      <c r="F24" s="17"/>
      <c r="G24" s="17"/>
      <c r="H24" s="18"/>
    </row>
    <row r="25" spans="1:8" ht="15.75" x14ac:dyDescent="0.25">
      <c r="A25" s="26"/>
      <c r="B25" s="16" t="s">
        <v>30</v>
      </c>
      <c r="C25" s="16"/>
      <c r="D25" s="16"/>
      <c r="E25" s="17">
        <f>Мероприятия!H13</f>
        <v>0</v>
      </c>
      <c r="F25" s="17"/>
      <c r="G25" s="17"/>
      <c r="H25" s="18"/>
    </row>
    <row r="26" spans="1:8" ht="15.75" x14ac:dyDescent="0.25">
      <c r="A26" s="26"/>
      <c r="B26" s="16" t="s">
        <v>34</v>
      </c>
      <c r="C26" s="16"/>
      <c r="D26" s="16"/>
      <c r="E26" s="16"/>
      <c r="F26" s="16"/>
      <c r="G26" s="16"/>
      <c r="H26" s="20"/>
    </row>
    <row r="27" spans="1:8" ht="15.75" x14ac:dyDescent="0.25">
      <c r="A27" s="26"/>
      <c r="B27" s="14" t="s">
        <v>26</v>
      </c>
      <c r="C27" s="14"/>
      <c r="D27" s="14"/>
      <c r="E27" s="21">
        <f>E29+E30+E31</f>
        <v>65</v>
      </c>
      <c r="F27" s="21"/>
      <c r="G27" s="21"/>
      <c r="H27" s="22"/>
    </row>
    <row r="28" spans="1:8" ht="15.75" x14ac:dyDescent="0.25">
      <c r="A28" s="26"/>
      <c r="B28" s="14" t="s">
        <v>27</v>
      </c>
      <c r="C28" s="14"/>
      <c r="D28" s="14"/>
      <c r="E28" s="14"/>
      <c r="F28" s="14"/>
      <c r="G28" s="14"/>
      <c r="H28" s="15"/>
    </row>
    <row r="29" spans="1:8" ht="15.75" x14ac:dyDescent="0.25">
      <c r="A29" s="26"/>
      <c r="B29" s="16" t="s">
        <v>28</v>
      </c>
      <c r="C29" s="16"/>
      <c r="D29" s="16"/>
      <c r="E29" s="17">
        <f>Мероприятия!J11</f>
        <v>45</v>
      </c>
      <c r="F29" s="17"/>
      <c r="G29" s="17"/>
      <c r="H29" s="18"/>
    </row>
    <row r="30" spans="1:8" ht="15.75" x14ac:dyDescent="0.25">
      <c r="A30" s="26"/>
      <c r="B30" s="16" t="s">
        <v>29</v>
      </c>
      <c r="C30" s="16"/>
      <c r="D30" s="16"/>
      <c r="E30" s="17">
        <f>Мероприятия!J12</f>
        <v>10</v>
      </c>
      <c r="F30" s="17"/>
      <c r="G30" s="17"/>
      <c r="H30" s="18"/>
    </row>
    <row r="31" spans="1:8" ht="15.75" x14ac:dyDescent="0.25">
      <c r="A31" s="26"/>
      <c r="B31" s="16" t="s">
        <v>30</v>
      </c>
      <c r="C31" s="16"/>
      <c r="D31" s="16"/>
      <c r="E31" s="17">
        <f>Мероприятия!J13</f>
        <v>10</v>
      </c>
      <c r="F31" s="17"/>
      <c r="G31" s="17"/>
      <c r="H31" s="18"/>
    </row>
    <row r="32" spans="1:8" ht="15.75" x14ac:dyDescent="0.25">
      <c r="A32" s="26"/>
      <c r="B32" s="16" t="s">
        <v>35</v>
      </c>
      <c r="C32" s="16"/>
      <c r="D32" s="16"/>
      <c r="E32" s="16"/>
      <c r="F32" s="16"/>
      <c r="G32" s="16"/>
      <c r="H32" s="20"/>
    </row>
    <row r="33" spans="1:8" ht="15.75" x14ac:dyDescent="0.25">
      <c r="A33" s="26"/>
      <c r="B33" s="14" t="s">
        <v>26</v>
      </c>
      <c r="C33" s="14"/>
      <c r="D33" s="14"/>
      <c r="E33" s="21">
        <f>E35+E36+E37</f>
        <v>0</v>
      </c>
      <c r="F33" s="21"/>
      <c r="G33" s="21"/>
      <c r="H33" s="22"/>
    </row>
    <row r="34" spans="1:8" ht="15.75" x14ac:dyDescent="0.25">
      <c r="A34" s="26"/>
      <c r="B34" s="14" t="s">
        <v>27</v>
      </c>
      <c r="C34" s="14"/>
      <c r="D34" s="14"/>
      <c r="E34" s="14"/>
      <c r="F34" s="14"/>
      <c r="G34" s="14"/>
      <c r="H34" s="15"/>
    </row>
    <row r="35" spans="1:8" ht="15.75" x14ac:dyDescent="0.25">
      <c r="A35" s="26"/>
      <c r="B35" s="16" t="s">
        <v>28</v>
      </c>
      <c r="C35" s="16"/>
      <c r="D35" s="16"/>
      <c r="E35" s="17">
        <f>Мероприятия!L11</f>
        <v>0</v>
      </c>
      <c r="F35" s="17"/>
      <c r="G35" s="17"/>
      <c r="H35" s="18"/>
    </row>
    <row r="36" spans="1:8" ht="15.75" x14ac:dyDescent="0.25">
      <c r="A36" s="26"/>
      <c r="B36" s="16" t="s">
        <v>29</v>
      </c>
      <c r="C36" s="16"/>
      <c r="D36" s="16"/>
      <c r="E36" s="17">
        <f>Мероприятия!L12</f>
        <v>0</v>
      </c>
      <c r="F36" s="17"/>
      <c r="G36" s="17"/>
      <c r="H36" s="18"/>
    </row>
    <row r="37" spans="1:8" ht="16.5" thickBot="1" x14ac:dyDescent="0.3">
      <c r="A37" s="27"/>
      <c r="B37" s="19" t="s">
        <v>30</v>
      </c>
      <c r="C37" s="19"/>
      <c r="D37" s="19"/>
      <c r="E37" s="64">
        <f>Мероприятия!L13</f>
        <v>0</v>
      </c>
      <c r="F37" s="64"/>
      <c r="G37" s="64"/>
      <c r="H37" s="65"/>
    </row>
    <row r="38" spans="1:8" ht="15.75" x14ac:dyDescent="0.25">
      <c r="A38" s="9"/>
      <c r="B38" s="10"/>
      <c r="C38" s="10"/>
      <c r="D38" s="10"/>
      <c r="E38" s="11"/>
      <c r="F38" s="11"/>
      <c r="G38" s="11"/>
      <c r="H38" s="11"/>
    </row>
    <row r="39" spans="1:8" ht="15.75" x14ac:dyDescent="0.25">
      <c r="A39" s="28"/>
      <c r="B39" s="28"/>
      <c r="C39" s="28"/>
      <c r="D39" s="10"/>
      <c r="E39" s="12"/>
      <c r="F39" s="29" t="s">
        <v>40</v>
      </c>
      <c r="G39" s="29"/>
      <c r="H39" s="29"/>
    </row>
    <row r="40" spans="1:8" ht="15.75" x14ac:dyDescent="0.25">
      <c r="A40" s="28"/>
      <c r="B40" s="28"/>
      <c r="C40" s="28"/>
      <c r="D40" s="10"/>
      <c r="E40" s="29" t="s">
        <v>21</v>
      </c>
      <c r="F40" s="29"/>
      <c r="G40" s="29"/>
      <c r="H40" s="29"/>
    </row>
    <row r="41" spans="1:8" ht="15.75" x14ac:dyDescent="0.25">
      <c r="A41" s="28"/>
      <c r="B41" s="28"/>
      <c r="C41" s="28"/>
      <c r="D41" s="10"/>
      <c r="E41" s="29" t="s">
        <v>22</v>
      </c>
      <c r="F41" s="29"/>
      <c r="G41" s="29"/>
      <c r="H41" s="29"/>
    </row>
    <row r="42" spans="1:8" ht="15.75" x14ac:dyDescent="0.25">
      <c r="A42" s="28"/>
      <c r="B42" s="28"/>
      <c r="C42" s="28"/>
      <c r="D42" s="10"/>
      <c r="E42" s="29" t="s">
        <v>42</v>
      </c>
      <c r="F42" s="29"/>
      <c r="G42" s="29"/>
      <c r="H42" s="29"/>
    </row>
    <row r="43" spans="1:8" ht="16.5" thickBot="1" x14ac:dyDescent="0.3">
      <c r="A43" s="8"/>
      <c r="B43" s="8"/>
      <c r="C43" s="8"/>
      <c r="D43" s="10"/>
      <c r="E43" s="11"/>
      <c r="F43" s="11"/>
      <c r="G43" s="11"/>
      <c r="H43" s="11"/>
    </row>
    <row r="44" spans="1:8" ht="15.75" x14ac:dyDescent="0.25">
      <c r="A44" s="23" t="s">
        <v>36</v>
      </c>
      <c r="B44" s="24"/>
      <c r="C44" s="24"/>
      <c r="D44" s="24"/>
      <c r="E44" s="24"/>
      <c r="F44" s="24"/>
      <c r="G44" s="24"/>
      <c r="H44" s="25"/>
    </row>
    <row r="45" spans="1:8" ht="15.75" x14ac:dyDescent="0.25">
      <c r="A45" s="26" t="s">
        <v>38</v>
      </c>
      <c r="B45" s="16" t="s">
        <v>37</v>
      </c>
      <c r="C45" s="16"/>
      <c r="D45" s="16"/>
      <c r="E45" s="16"/>
      <c r="F45" s="16"/>
      <c r="G45" s="16"/>
      <c r="H45" s="20"/>
    </row>
    <row r="46" spans="1:8" ht="15.75" x14ac:dyDescent="0.25">
      <c r="A46" s="26"/>
      <c r="B46" s="14" t="s">
        <v>26</v>
      </c>
      <c r="C46" s="14"/>
      <c r="D46" s="14"/>
      <c r="E46" s="21">
        <f>E48+E49+E50</f>
        <v>65</v>
      </c>
      <c r="F46" s="21"/>
      <c r="G46" s="21"/>
      <c r="H46" s="22"/>
    </row>
    <row r="47" spans="1:8" ht="15.75" x14ac:dyDescent="0.25">
      <c r="A47" s="26"/>
      <c r="B47" s="14" t="s">
        <v>27</v>
      </c>
      <c r="C47" s="14"/>
      <c r="D47" s="14"/>
      <c r="E47" s="14"/>
      <c r="F47" s="14"/>
      <c r="G47" s="14"/>
      <c r="H47" s="15"/>
    </row>
    <row r="48" spans="1:8" ht="15.75" x14ac:dyDescent="0.25">
      <c r="A48" s="26"/>
      <c r="B48" s="16" t="s">
        <v>28</v>
      </c>
      <c r="C48" s="16"/>
      <c r="D48" s="16"/>
      <c r="E48" s="17">
        <f>Мероприятия!E16</f>
        <v>45</v>
      </c>
      <c r="F48" s="17"/>
      <c r="G48" s="17"/>
      <c r="H48" s="18"/>
    </row>
    <row r="49" spans="1:8" ht="15.75" x14ac:dyDescent="0.25">
      <c r="A49" s="26"/>
      <c r="B49" s="16" t="s">
        <v>29</v>
      </c>
      <c r="C49" s="16"/>
      <c r="D49" s="16"/>
      <c r="E49" s="17">
        <f>Мероприятия!E17</f>
        <v>10</v>
      </c>
      <c r="F49" s="17"/>
      <c r="G49" s="17"/>
      <c r="H49" s="18"/>
    </row>
    <row r="50" spans="1:8" ht="15.75" x14ac:dyDescent="0.25">
      <c r="A50" s="26"/>
      <c r="B50" s="16" t="s">
        <v>30</v>
      </c>
      <c r="C50" s="16"/>
      <c r="D50" s="16"/>
      <c r="E50" s="17">
        <f>Мероприятия!E18</f>
        <v>10</v>
      </c>
      <c r="F50" s="17"/>
      <c r="G50" s="17"/>
      <c r="H50" s="18"/>
    </row>
    <row r="51" spans="1:8" ht="15.75" x14ac:dyDescent="0.25">
      <c r="A51" s="26"/>
      <c r="B51" s="16" t="s">
        <v>31</v>
      </c>
      <c r="C51" s="16"/>
      <c r="D51" s="16"/>
      <c r="E51" s="16"/>
      <c r="F51" s="16"/>
      <c r="G51" s="16"/>
      <c r="H51" s="20"/>
    </row>
    <row r="52" spans="1:8" ht="15.75" x14ac:dyDescent="0.25">
      <c r="A52" s="26"/>
      <c r="B52" s="16" t="s">
        <v>32</v>
      </c>
      <c r="C52" s="16"/>
      <c r="D52" s="16"/>
      <c r="E52" s="16"/>
      <c r="F52" s="16"/>
      <c r="G52" s="16"/>
      <c r="H52" s="20"/>
    </row>
    <row r="53" spans="1:8" ht="15.75" x14ac:dyDescent="0.25">
      <c r="A53" s="26"/>
      <c r="B53" s="14" t="s">
        <v>26</v>
      </c>
      <c r="C53" s="14"/>
      <c r="D53" s="14"/>
      <c r="E53" s="21">
        <f>E55+E56+E57</f>
        <v>0</v>
      </c>
      <c r="F53" s="21"/>
      <c r="G53" s="21"/>
      <c r="H53" s="22"/>
    </row>
    <row r="54" spans="1:8" ht="15.75" x14ac:dyDescent="0.25">
      <c r="A54" s="26"/>
      <c r="B54" s="14" t="s">
        <v>27</v>
      </c>
      <c r="C54" s="14"/>
      <c r="D54" s="14"/>
      <c r="E54" s="14"/>
      <c r="F54" s="14"/>
      <c r="G54" s="14"/>
      <c r="H54" s="15"/>
    </row>
    <row r="55" spans="1:8" ht="15.75" x14ac:dyDescent="0.25">
      <c r="A55" s="26"/>
      <c r="B55" s="16" t="s">
        <v>28</v>
      </c>
      <c r="C55" s="16"/>
      <c r="D55" s="16"/>
      <c r="E55" s="17">
        <f>Мероприятия!F16</f>
        <v>0</v>
      </c>
      <c r="F55" s="17"/>
      <c r="G55" s="17"/>
      <c r="H55" s="18"/>
    </row>
    <row r="56" spans="1:8" ht="15.75" x14ac:dyDescent="0.25">
      <c r="A56" s="26"/>
      <c r="B56" s="16" t="s">
        <v>29</v>
      </c>
      <c r="C56" s="16"/>
      <c r="D56" s="16"/>
      <c r="E56" s="17">
        <f>Мероприятия!F17</f>
        <v>0</v>
      </c>
      <c r="F56" s="17"/>
      <c r="G56" s="17"/>
      <c r="H56" s="18"/>
    </row>
    <row r="57" spans="1:8" ht="15.75" x14ac:dyDescent="0.25">
      <c r="A57" s="26"/>
      <c r="B57" s="16" t="s">
        <v>30</v>
      </c>
      <c r="C57" s="16"/>
      <c r="D57" s="16"/>
      <c r="E57" s="17">
        <f>Мероприятия!F18</f>
        <v>0</v>
      </c>
      <c r="F57" s="17"/>
      <c r="G57" s="17"/>
      <c r="H57" s="18"/>
    </row>
    <row r="58" spans="1:8" ht="15.75" x14ac:dyDescent="0.25">
      <c r="A58" s="26"/>
      <c r="B58" s="16" t="s">
        <v>33</v>
      </c>
      <c r="C58" s="16"/>
      <c r="D58" s="16"/>
      <c r="E58" s="16"/>
      <c r="F58" s="16"/>
      <c r="G58" s="16"/>
      <c r="H58" s="20"/>
    </row>
    <row r="59" spans="1:8" ht="15.75" x14ac:dyDescent="0.25">
      <c r="A59" s="26"/>
      <c r="B59" s="14" t="s">
        <v>26</v>
      </c>
      <c r="C59" s="14"/>
      <c r="D59" s="14"/>
      <c r="E59" s="21">
        <f>E61+E62+E63</f>
        <v>0</v>
      </c>
      <c r="F59" s="21"/>
      <c r="G59" s="21"/>
      <c r="H59" s="22"/>
    </row>
    <row r="60" spans="1:8" ht="15.75" x14ac:dyDescent="0.25">
      <c r="A60" s="26"/>
      <c r="B60" s="14" t="s">
        <v>27</v>
      </c>
      <c r="C60" s="14"/>
      <c r="D60" s="14"/>
      <c r="E60" s="14"/>
      <c r="F60" s="14"/>
      <c r="G60" s="14"/>
      <c r="H60" s="15"/>
    </row>
    <row r="61" spans="1:8" ht="15.75" x14ac:dyDescent="0.25">
      <c r="A61" s="26"/>
      <c r="B61" s="16" t="s">
        <v>28</v>
      </c>
      <c r="C61" s="16"/>
      <c r="D61" s="16"/>
      <c r="E61" s="17">
        <f>Мероприятия!H16</f>
        <v>0</v>
      </c>
      <c r="F61" s="17"/>
      <c r="G61" s="17"/>
      <c r="H61" s="18"/>
    </row>
    <row r="62" spans="1:8" ht="15.75" x14ac:dyDescent="0.25">
      <c r="A62" s="26"/>
      <c r="B62" s="16" t="s">
        <v>29</v>
      </c>
      <c r="C62" s="16"/>
      <c r="D62" s="16"/>
      <c r="E62" s="17">
        <f>Мероприятия!H17</f>
        <v>0</v>
      </c>
      <c r="F62" s="17"/>
      <c r="G62" s="17"/>
      <c r="H62" s="18"/>
    </row>
    <row r="63" spans="1:8" ht="15.75" x14ac:dyDescent="0.25">
      <c r="A63" s="26"/>
      <c r="B63" s="16" t="s">
        <v>30</v>
      </c>
      <c r="C63" s="16"/>
      <c r="D63" s="16"/>
      <c r="E63" s="17">
        <f>Мероприятия!H18</f>
        <v>0</v>
      </c>
      <c r="F63" s="17"/>
      <c r="G63" s="17"/>
      <c r="H63" s="18"/>
    </row>
    <row r="64" spans="1:8" ht="15.75" x14ac:dyDescent="0.25">
      <c r="A64" s="26"/>
      <c r="B64" s="16" t="s">
        <v>34</v>
      </c>
      <c r="C64" s="16"/>
      <c r="D64" s="16"/>
      <c r="E64" s="16"/>
      <c r="F64" s="16"/>
      <c r="G64" s="16"/>
      <c r="H64" s="20"/>
    </row>
    <row r="65" spans="1:8" ht="15.75" x14ac:dyDescent="0.25">
      <c r="A65" s="26"/>
      <c r="B65" s="14" t="s">
        <v>26</v>
      </c>
      <c r="C65" s="14"/>
      <c r="D65" s="14"/>
      <c r="E65" s="21">
        <f>E67+E68+E69</f>
        <v>65</v>
      </c>
      <c r="F65" s="21"/>
      <c r="G65" s="21"/>
      <c r="H65" s="22"/>
    </row>
    <row r="66" spans="1:8" ht="15.75" x14ac:dyDescent="0.25">
      <c r="A66" s="26"/>
      <c r="B66" s="14" t="s">
        <v>27</v>
      </c>
      <c r="C66" s="14"/>
      <c r="D66" s="14"/>
      <c r="E66" s="14"/>
      <c r="F66" s="14"/>
      <c r="G66" s="14"/>
      <c r="H66" s="15"/>
    </row>
    <row r="67" spans="1:8" ht="15.75" x14ac:dyDescent="0.25">
      <c r="A67" s="26"/>
      <c r="B67" s="16" t="s">
        <v>28</v>
      </c>
      <c r="C67" s="16"/>
      <c r="D67" s="16"/>
      <c r="E67" s="17">
        <f>Мероприятия!J16</f>
        <v>45</v>
      </c>
      <c r="F67" s="17"/>
      <c r="G67" s="17"/>
      <c r="H67" s="18"/>
    </row>
    <row r="68" spans="1:8" ht="15.75" x14ac:dyDescent="0.25">
      <c r="A68" s="26"/>
      <c r="B68" s="16" t="s">
        <v>29</v>
      </c>
      <c r="C68" s="16"/>
      <c r="D68" s="16"/>
      <c r="E68" s="17">
        <f>Мероприятия!J17</f>
        <v>10</v>
      </c>
      <c r="F68" s="17"/>
      <c r="G68" s="17"/>
      <c r="H68" s="18"/>
    </row>
    <row r="69" spans="1:8" ht="15.75" x14ac:dyDescent="0.25">
      <c r="A69" s="26"/>
      <c r="B69" s="16" t="s">
        <v>30</v>
      </c>
      <c r="C69" s="16"/>
      <c r="D69" s="16"/>
      <c r="E69" s="17">
        <f>Мероприятия!J18</f>
        <v>10</v>
      </c>
      <c r="F69" s="17"/>
      <c r="G69" s="17"/>
      <c r="H69" s="18"/>
    </row>
    <row r="70" spans="1:8" ht="15.75" x14ac:dyDescent="0.25">
      <c r="A70" s="26"/>
      <c r="B70" s="16" t="s">
        <v>35</v>
      </c>
      <c r="C70" s="16"/>
      <c r="D70" s="16"/>
      <c r="E70" s="16"/>
      <c r="F70" s="16"/>
      <c r="G70" s="16"/>
      <c r="H70" s="20"/>
    </row>
    <row r="71" spans="1:8" ht="15.75" x14ac:dyDescent="0.25">
      <c r="A71" s="26"/>
      <c r="B71" s="14" t="s">
        <v>26</v>
      </c>
      <c r="C71" s="14"/>
      <c r="D71" s="14"/>
      <c r="E71" s="21">
        <f>E73+E74+E75</f>
        <v>0</v>
      </c>
      <c r="F71" s="21"/>
      <c r="G71" s="21"/>
      <c r="H71" s="22"/>
    </row>
    <row r="72" spans="1:8" ht="15.75" x14ac:dyDescent="0.25">
      <c r="A72" s="26"/>
      <c r="B72" s="14" t="s">
        <v>27</v>
      </c>
      <c r="C72" s="14"/>
      <c r="D72" s="14"/>
      <c r="E72" s="14"/>
      <c r="F72" s="14"/>
      <c r="G72" s="14"/>
      <c r="H72" s="15"/>
    </row>
    <row r="73" spans="1:8" ht="15.75" x14ac:dyDescent="0.25">
      <c r="A73" s="26"/>
      <c r="B73" s="16" t="s">
        <v>28</v>
      </c>
      <c r="C73" s="16"/>
      <c r="D73" s="16"/>
      <c r="E73" s="17">
        <f>Мероприятия!L16</f>
        <v>0</v>
      </c>
      <c r="F73" s="17"/>
      <c r="G73" s="17"/>
      <c r="H73" s="18"/>
    </row>
    <row r="74" spans="1:8" ht="15.75" x14ac:dyDescent="0.25">
      <c r="A74" s="26"/>
      <c r="B74" s="16" t="s">
        <v>29</v>
      </c>
      <c r="C74" s="16"/>
      <c r="D74" s="16"/>
      <c r="E74" s="17">
        <f>Мероприятия!L17</f>
        <v>0</v>
      </c>
      <c r="F74" s="17"/>
      <c r="G74" s="17"/>
      <c r="H74" s="18"/>
    </row>
    <row r="75" spans="1:8" ht="16.5" thickBot="1" x14ac:dyDescent="0.3">
      <c r="A75" s="27"/>
      <c r="B75" s="19" t="s">
        <v>30</v>
      </c>
      <c r="C75" s="19"/>
      <c r="D75" s="19"/>
      <c r="E75" s="64">
        <f>Мероприятия!L18</f>
        <v>0</v>
      </c>
      <c r="F75" s="64"/>
      <c r="G75" s="64"/>
      <c r="H75" s="65"/>
    </row>
  </sheetData>
  <mergeCells count="118">
    <mergeCell ref="C1:H1"/>
    <mergeCell ref="C2:H2"/>
    <mergeCell ref="C3:H3"/>
    <mergeCell ref="C4:H4"/>
    <mergeCell ref="B11:D11"/>
    <mergeCell ref="E11:H11"/>
    <mergeCell ref="B12:D12"/>
    <mergeCell ref="E12:H12"/>
    <mergeCell ref="B13:H13"/>
    <mergeCell ref="B14:H14"/>
    <mergeCell ref="A6:H6"/>
    <mergeCell ref="A7:A37"/>
    <mergeCell ref="B7:H7"/>
    <mergeCell ref="B8:D8"/>
    <mergeCell ref="E8:H8"/>
    <mergeCell ref="B9:H9"/>
    <mergeCell ref="B10:D10"/>
    <mergeCell ref="E10:H10"/>
    <mergeCell ref="B19:D19"/>
    <mergeCell ref="E19:H19"/>
    <mergeCell ref="B20:H20"/>
    <mergeCell ref="B21:D21"/>
    <mergeCell ref="E21:H21"/>
    <mergeCell ref="B22:H22"/>
    <mergeCell ref="B15:D15"/>
    <mergeCell ref="E15:H15"/>
    <mergeCell ref="B16:H16"/>
    <mergeCell ref="B17:D17"/>
    <mergeCell ref="E17:H17"/>
    <mergeCell ref="B18:D18"/>
    <mergeCell ref="B30:D30"/>
    <mergeCell ref="E30:H30"/>
    <mergeCell ref="B31:D31"/>
    <mergeCell ref="E31:H31"/>
    <mergeCell ref="B32:H32"/>
    <mergeCell ref="B33:D33"/>
    <mergeCell ref="E33:H33"/>
    <mergeCell ref="E18:H18"/>
    <mergeCell ref="B26:H26"/>
    <mergeCell ref="B27:D27"/>
    <mergeCell ref="E27:H27"/>
    <mergeCell ref="B28:H28"/>
    <mergeCell ref="B29:D29"/>
    <mergeCell ref="E29:H29"/>
    <mergeCell ref="B23:D23"/>
    <mergeCell ref="E23:H23"/>
    <mergeCell ref="B24:D24"/>
    <mergeCell ref="E24:H24"/>
    <mergeCell ref="B25:D25"/>
    <mergeCell ref="E25:H25"/>
    <mergeCell ref="A42:C42"/>
    <mergeCell ref="E42:H42"/>
    <mergeCell ref="A39:C39"/>
    <mergeCell ref="F39:H39"/>
    <mergeCell ref="A40:C40"/>
    <mergeCell ref="E40:H40"/>
    <mergeCell ref="A41:C41"/>
    <mergeCell ref="E41:H41"/>
    <mergeCell ref="B34:H34"/>
    <mergeCell ref="B35:D35"/>
    <mergeCell ref="E35:H35"/>
    <mergeCell ref="B36:D36"/>
    <mergeCell ref="E36:H36"/>
    <mergeCell ref="B37:D37"/>
    <mergeCell ref="E37:H37"/>
    <mergeCell ref="B48:D48"/>
    <mergeCell ref="E48:H48"/>
    <mergeCell ref="B49:D49"/>
    <mergeCell ref="E49:H49"/>
    <mergeCell ref="B50:D50"/>
    <mergeCell ref="E50:H50"/>
    <mergeCell ref="A44:H44"/>
    <mergeCell ref="A45:A75"/>
    <mergeCell ref="B45:H45"/>
    <mergeCell ref="B46:D46"/>
    <mergeCell ref="E46:H46"/>
    <mergeCell ref="B47:H47"/>
    <mergeCell ref="B56:D56"/>
    <mergeCell ref="E56:H56"/>
    <mergeCell ref="B57:D57"/>
    <mergeCell ref="E57:H57"/>
    <mergeCell ref="B58:H58"/>
    <mergeCell ref="B59:D59"/>
    <mergeCell ref="E59:H59"/>
    <mergeCell ref="B51:H51"/>
    <mergeCell ref="B52:H52"/>
    <mergeCell ref="B53:D53"/>
    <mergeCell ref="E53:H53"/>
    <mergeCell ref="B54:H54"/>
    <mergeCell ref="B55:D55"/>
    <mergeCell ref="E55:H55"/>
    <mergeCell ref="B64:H64"/>
    <mergeCell ref="B65:D65"/>
    <mergeCell ref="E65:H65"/>
    <mergeCell ref="B66:H66"/>
    <mergeCell ref="B67:D67"/>
    <mergeCell ref="E67:H67"/>
    <mergeCell ref="B60:H60"/>
    <mergeCell ref="B61:D61"/>
    <mergeCell ref="E61:H61"/>
    <mergeCell ref="B62:D62"/>
    <mergeCell ref="E62:H62"/>
    <mergeCell ref="B63:D63"/>
    <mergeCell ref="E63:H63"/>
    <mergeCell ref="B72:H72"/>
    <mergeCell ref="B73:D73"/>
    <mergeCell ref="E73:H73"/>
    <mergeCell ref="B74:D74"/>
    <mergeCell ref="E74:H74"/>
    <mergeCell ref="B75:D75"/>
    <mergeCell ref="E75:H75"/>
    <mergeCell ref="B68:D68"/>
    <mergeCell ref="E68:H68"/>
    <mergeCell ref="B69:D69"/>
    <mergeCell ref="E69:H69"/>
    <mergeCell ref="B70:H70"/>
    <mergeCell ref="B71:D71"/>
    <mergeCell ref="E71:H7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9"/>
  <sheetViews>
    <sheetView tabSelected="1" topLeftCell="A15" workbookViewId="0">
      <selection sqref="A1:N26"/>
    </sheetView>
  </sheetViews>
  <sheetFormatPr defaultRowHeight="15" x14ac:dyDescent="0.25"/>
  <cols>
    <col min="1" max="1" width="7.140625" customWidth="1"/>
    <col min="3" max="3" width="35.7109375" customWidth="1"/>
    <col min="4" max="4" width="17.42578125" customWidth="1"/>
    <col min="5" max="5" width="20.85546875" customWidth="1"/>
    <col min="9" max="9" width="11.140625" customWidth="1"/>
    <col min="11" max="11" width="5.5703125" customWidth="1"/>
    <col min="13" max="13" width="10" customWidth="1"/>
    <col min="14" max="14" width="22.5703125" customWidth="1"/>
  </cols>
  <sheetData>
    <row r="1" spans="1:14" ht="72" customHeight="1" x14ac:dyDescent="0.25">
      <c r="H1" s="33" t="s">
        <v>43</v>
      </c>
      <c r="I1" s="33"/>
      <c r="J1" s="33"/>
      <c r="K1" s="33"/>
      <c r="L1" s="33"/>
      <c r="M1" s="33"/>
      <c r="N1" s="33"/>
    </row>
    <row r="3" spans="1:14" ht="81" customHeight="1" x14ac:dyDescent="0.25">
      <c r="H3" s="33" t="s">
        <v>41</v>
      </c>
      <c r="I3" s="33"/>
      <c r="J3" s="33"/>
      <c r="K3" s="33"/>
      <c r="L3" s="33"/>
      <c r="M3" s="33"/>
      <c r="N3" s="33"/>
    </row>
    <row r="4" spans="1:14" ht="16.5" thickBot="1" x14ac:dyDescent="0.3">
      <c r="I4" s="28"/>
      <c r="J4" s="28"/>
      <c r="K4" s="28"/>
      <c r="L4" s="28"/>
      <c r="M4" s="28"/>
      <c r="N4" s="28"/>
    </row>
    <row r="5" spans="1:14" ht="50.25" customHeight="1" x14ac:dyDescent="0.25">
      <c r="A5" s="23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57" customHeight="1" x14ac:dyDescent="0.25">
      <c r="A6" s="46" t="s">
        <v>0</v>
      </c>
      <c r="B6" s="45" t="s">
        <v>1</v>
      </c>
      <c r="C6" s="45"/>
      <c r="D6" s="45" t="s">
        <v>2</v>
      </c>
      <c r="E6" s="35" t="s">
        <v>3</v>
      </c>
      <c r="F6" s="36"/>
      <c r="G6" s="36"/>
      <c r="H6" s="36"/>
      <c r="I6" s="36"/>
      <c r="J6" s="36"/>
      <c r="K6" s="36"/>
      <c r="L6" s="36"/>
      <c r="M6" s="37"/>
      <c r="N6" s="38" t="s">
        <v>6</v>
      </c>
    </row>
    <row r="7" spans="1:14" ht="15.75" x14ac:dyDescent="0.25">
      <c r="A7" s="26"/>
      <c r="B7" s="42"/>
      <c r="C7" s="42"/>
      <c r="D7" s="42"/>
      <c r="E7" s="43" t="s">
        <v>4</v>
      </c>
      <c r="F7" s="42" t="s">
        <v>5</v>
      </c>
      <c r="G7" s="42"/>
      <c r="H7" s="42"/>
      <c r="I7" s="42"/>
      <c r="J7" s="42"/>
      <c r="K7" s="42"/>
      <c r="L7" s="42"/>
      <c r="M7" s="42"/>
      <c r="N7" s="39"/>
    </row>
    <row r="8" spans="1:14" ht="18.75" customHeight="1" x14ac:dyDescent="0.25">
      <c r="A8" s="26"/>
      <c r="B8" s="42"/>
      <c r="C8" s="42"/>
      <c r="D8" s="42"/>
      <c r="E8" s="44"/>
      <c r="F8" s="42" t="s">
        <v>10</v>
      </c>
      <c r="G8" s="42"/>
      <c r="H8" s="42" t="s">
        <v>7</v>
      </c>
      <c r="I8" s="42"/>
      <c r="J8" s="42" t="s">
        <v>8</v>
      </c>
      <c r="K8" s="42"/>
      <c r="L8" s="42" t="s">
        <v>9</v>
      </c>
      <c r="M8" s="42"/>
      <c r="N8" s="40"/>
    </row>
    <row r="9" spans="1:14" ht="18.75" customHeight="1" thickBot="1" x14ac:dyDescent="0.3">
      <c r="A9" s="47"/>
      <c r="B9" s="43"/>
      <c r="C9" s="43"/>
      <c r="D9" s="43"/>
      <c r="E9" s="44"/>
      <c r="F9" s="43"/>
      <c r="G9" s="43"/>
      <c r="H9" s="43"/>
      <c r="I9" s="43"/>
      <c r="J9" s="43"/>
      <c r="K9" s="43"/>
      <c r="L9" s="43"/>
      <c r="M9" s="43"/>
      <c r="N9" s="41"/>
    </row>
    <row r="10" spans="1:14" ht="15.75" x14ac:dyDescent="0.25">
      <c r="A10" s="56"/>
      <c r="B10" s="55" t="s">
        <v>11</v>
      </c>
      <c r="C10" s="55"/>
      <c r="D10" s="4" t="s">
        <v>12</v>
      </c>
      <c r="E10" s="5">
        <f>E11+E12+E13</f>
        <v>65</v>
      </c>
      <c r="F10" s="50">
        <f>F15</f>
        <v>0</v>
      </c>
      <c r="G10" s="50"/>
      <c r="H10" s="50">
        <f t="shared" ref="H10" si="0">H15</f>
        <v>0</v>
      </c>
      <c r="I10" s="50"/>
      <c r="J10" s="50">
        <f t="shared" ref="J10" si="1">J15</f>
        <v>65</v>
      </c>
      <c r="K10" s="50"/>
      <c r="L10" s="50">
        <f t="shared" ref="L10" si="2">L15</f>
        <v>0</v>
      </c>
      <c r="M10" s="50"/>
      <c r="N10" s="54"/>
    </row>
    <row r="11" spans="1:14" ht="15.75" x14ac:dyDescent="0.25">
      <c r="A11" s="57"/>
      <c r="B11" s="42"/>
      <c r="C11" s="42"/>
      <c r="D11" s="13">
        <v>2023</v>
      </c>
      <c r="E11" s="6">
        <f>SUM(F11:M11)</f>
        <v>45</v>
      </c>
      <c r="F11" s="34">
        <f>F16</f>
        <v>0</v>
      </c>
      <c r="G11" s="34"/>
      <c r="H11" s="34">
        <f>H16</f>
        <v>0</v>
      </c>
      <c r="I11" s="34"/>
      <c r="J11" s="34">
        <f>J16</f>
        <v>45</v>
      </c>
      <c r="K11" s="34"/>
      <c r="L11" s="34">
        <f>L16</f>
        <v>0</v>
      </c>
      <c r="M11" s="34"/>
      <c r="N11" s="39"/>
    </row>
    <row r="12" spans="1:14" ht="15.75" x14ac:dyDescent="0.25">
      <c r="A12" s="57"/>
      <c r="B12" s="42"/>
      <c r="C12" s="42"/>
      <c r="D12" s="13">
        <v>2024</v>
      </c>
      <c r="E12" s="6">
        <f t="shared" ref="E12:E13" si="3">SUM(F12:M12)</f>
        <v>10</v>
      </c>
      <c r="F12" s="34">
        <f>F17</f>
        <v>0</v>
      </c>
      <c r="G12" s="34"/>
      <c r="H12" s="34">
        <f>H17</f>
        <v>0</v>
      </c>
      <c r="I12" s="34"/>
      <c r="J12" s="34">
        <f>J17</f>
        <v>10</v>
      </c>
      <c r="K12" s="34"/>
      <c r="L12" s="34">
        <f>L17</f>
        <v>0</v>
      </c>
      <c r="M12" s="34"/>
      <c r="N12" s="39"/>
    </row>
    <row r="13" spans="1:14" ht="15.75" x14ac:dyDescent="0.25">
      <c r="A13" s="57"/>
      <c r="B13" s="42"/>
      <c r="C13" s="42"/>
      <c r="D13" s="13">
        <v>2025</v>
      </c>
      <c r="E13" s="6">
        <f t="shared" si="3"/>
        <v>10</v>
      </c>
      <c r="F13" s="34">
        <f>F18</f>
        <v>0</v>
      </c>
      <c r="G13" s="34"/>
      <c r="H13" s="34">
        <f>H18</f>
        <v>0</v>
      </c>
      <c r="I13" s="34"/>
      <c r="J13" s="34">
        <f>J18</f>
        <v>10</v>
      </c>
      <c r="K13" s="34"/>
      <c r="L13" s="34">
        <f>L18</f>
        <v>0</v>
      </c>
      <c r="M13" s="34"/>
      <c r="N13" s="39"/>
    </row>
    <row r="14" spans="1:14" ht="16.5" thickBot="1" x14ac:dyDescent="0.3">
      <c r="A14" s="66" t="s">
        <v>15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67"/>
    </row>
    <row r="15" spans="1:14" ht="18.75" customHeight="1" x14ac:dyDescent="0.25">
      <c r="A15" s="52">
        <v>1</v>
      </c>
      <c r="B15" s="58" t="s">
        <v>13</v>
      </c>
      <c r="C15" s="55"/>
      <c r="D15" s="4" t="s">
        <v>12</v>
      </c>
      <c r="E15" s="5">
        <f>E16+E17+E18</f>
        <v>65</v>
      </c>
      <c r="F15" s="48">
        <f>F16+F17+F18</f>
        <v>0</v>
      </c>
      <c r="G15" s="49"/>
      <c r="H15" s="48">
        <f>H16+H17+H18</f>
        <v>0</v>
      </c>
      <c r="I15" s="49"/>
      <c r="J15" s="48">
        <f t="shared" ref="J15" si="4">J16+J17+J18</f>
        <v>65</v>
      </c>
      <c r="K15" s="49"/>
      <c r="L15" s="48">
        <f t="shared" ref="L15" si="5">L16+L17+L18</f>
        <v>0</v>
      </c>
      <c r="M15" s="49"/>
      <c r="N15" s="54"/>
    </row>
    <row r="16" spans="1:14" ht="15.75" x14ac:dyDescent="0.25">
      <c r="A16" s="53"/>
      <c r="B16" s="59"/>
      <c r="C16" s="42"/>
      <c r="D16" s="13">
        <v>2023</v>
      </c>
      <c r="E16" s="7">
        <f>SUM(F16:M16)</f>
        <v>45</v>
      </c>
      <c r="F16" s="60">
        <f>F20+F24</f>
        <v>0</v>
      </c>
      <c r="G16" s="61"/>
      <c r="H16" s="60">
        <f>H20+H24</f>
        <v>0</v>
      </c>
      <c r="I16" s="61"/>
      <c r="J16" s="60">
        <f t="shared" ref="J16" si="6">J20+J24</f>
        <v>45</v>
      </c>
      <c r="K16" s="61"/>
      <c r="L16" s="60">
        <f t="shared" ref="L16" si="7">L20+L24</f>
        <v>0</v>
      </c>
      <c r="M16" s="61"/>
      <c r="N16" s="39"/>
    </row>
    <row r="17" spans="1:14" ht="15.75" x14ac:dyDescent="0.25">
      <c r="A17" s="53"/>
      <c r="B17" s="59"/>
      <c r="C17" s="42"/>
      <c r="D17" s="13">
        <v>2024</v>
      </c>
      <c r="E17" s="7">
        <f t="shared" ref="E17:E18" si="8">SUM(F17:M17)</f>
        <v>10</v>
      </c>
      <c r="F17" s="60">
        <f>F21+F25</f>
        <v>0</v>
      </c>
      <c r="G17" s="61"/>
      <c r="H17" s="60">
        <f>H21+H25</f>
        <v>0</v>
      </c>
      <c r="I17" s="61"/>
      <c r="J17" s="60">
        <f t="shared" ref="J17" si="9">J21+J25</f>
        <v>10</v>
      </c>
      <c r="K17" s="61"/>
      <c r="L17" s="60">
        <f t="shared" ref="L17" si="10">L21+L25</f>
        <v>0</v>
      </c>
      <c r="M17" s="61"/>
      <c r="N17" s="39"/>
    </row>
    <row r="18" spans="1:14" ht="16.5" thickBot="1" x14ac:dyDescent="0.3">
      <c r="A18" s="53"/>
      <c r="B18" s="59"/>
      <c r="C18" s="42"/>
      <c r="D18" s="13">
        <v>2025</v>
      </c>
      <c r="E18" s="7">
        <f t="shared" si="8"/>
        <v>10</v>
      </c>
      <c r="F18" s="60">
        <f>F22+F26</f>
        <v>0</v>
      </c>
      <c r="G18" s="61"/>
      <c r="H18" s="60">
        <f>H22+H26</f>
        <v>0</v>
      </c>
      <c r="I18" s="61"/>
      <c r="J18" s="60">
        <f t="shared" ref="J18" si="11">J22+J26</f>
        <v>10</v>
      </c>
      <c r="K18" s="61"/>
      <c r="L18" s="60">
        <f t="shared" ref="L18" si="12">L22+L26</f>
        <v>0</v>
      </c>
      <c r="M18" s="61"/>
      <c r="N18" s="39"/>
    </row>
    <row r="19" spans="1:14" ht="15.75" x14ac:dyDescent="0.25">
      <c r="A19" s="62" t="s">
        <v>18</v>
      </c>
      <c r="B19" s="55" t="s">
        <v>16</v>
      </c>
      <c r="C19" s="55"/>
      <c r="D19" s="4" t="s">
        <v>12</v>
      </c>
      <c r="E19" s="5">
        <f>E20+E21+E22</f>
        <v>55</v>
      </c>
      <c r="F19" s="48">
        <f>F20+F21+F22</f>
        <v>0</v>
      </c>
      <c r="G19" s="49"/>
      <c r="H19" s="48">
        <f t="shared" ref="H19" si="13">H20+H21+H22</f>
        <v>0</v>
      </c>
      <c r="I19" s="49"/>
      <c r="J19" s="48">
        <f t="shared" ref="J19" si="14">J20+J21+J22</f>
        <v>55</v>
      </c>
      <c r="K19" s="49"/>
      <c r="L19" s="48">
        <f t="shared" ref="L19" si="15">L20+L21+L22</f>
        <v>0</v>
      </c>
      <c r="M19" s="49"/>
      <c r="N19" s="54" t="s">
        <v>14</v>
      </c>
    </row>
    <row r="20" spans="1:14" ht="38.25" customHeight="1" x14ac:dyDescent="0.25">
      <c r="A20" s="63"/>
      <c r="B20" s="42"/>
      <c r="C20" s="42"/>
      <c r="D20" s="13">
        <v>2023</v>
      </c>
      <c r="E20" s="7">
        <f>SUM(F20:M20)</f>
        <v>45</v>
      </c>
      <c r="F20" s="60">
        <v>0</v>
      </c>
      <c r="G20" s="61"/>
      <c r="H20" s="60">
        <v>0</v>
      </c>
      <c r="I20" s="61"/>
      <c r="J20" s="60">
        <v>45</v>
      </c>
      <c r="K20" s="61"/>
      <c r="L20" s="60">
        <v>0</v>
      </c>
      <c r="M20" s="61"/>
      <c r="N20" s="39"/>
    </row>
    <row r="21" spans="1:14" ht="29.25" customHeight="1" x14ac:dyDescent="0.25">
      <c r="A21" s="63"/>
      <c r="B21" s="42"/>
      <c r="C21" s="42"/>
      <c r="D21" s="13">
        <v>2024</v>
      </c>
      <c r="E21" s="7">
        <f t="shared" ref="E21:E22" si="16">SUM(F21:M21)</f>
        <v>5</v>
      </c>
      <c r="F21" s="60">
        <v>0</v>
      </c>
      <c r="G21" s="61"/>
      <c r="H21" s="60">
        <v>0</v>
      </c>
      <c r="I21" s="61"/>
      <c r="J21" s="60">
        <v>5</v>
      </c>
      <c r="K21" s="61"/>
      <c r="L21" s="60">
        <v>0</v>
      </c>
      <c r="M21" s="61"/>
      <c r="N21" s="39"/>
    </row>
    <row r="22" spans="1:14" ht="27" customHeight="1" thickBot="1" x14ac:dyDescent="0.3">
      <c r="A22" s="63"/>
      <c r="B22" s="42"/>
      <c r="C22" s="42"/>
      <c r="D22" s="13">
        <v>2025</v>
      </c>
      <c r="E22" s="7">
        <f t="shared" si="16"/>
        <v>5</v>
      </c>
      <c r="F22" s="60">
        <v>0</v>
      </c>
      <c r="G22" s="61"/>
      <c r="H22" s="60">
        <v>0</v>
      </c>
      <c r="I22" s="61"/>
      <c r="J22" s="60">
        <v>5</v>
      </c>
      <c r="K22" s="61"/>
      <c r="L22" s="60">
        <v>0</v>
      </c>
      <c r="M22" s="61"/>
      <c r="N22" s="39"/>
    </row>
    <row r="23" spans="1:14" ht="15.75" x14ac:dyDescent="0.25">
      <c r="A23" s="62" t="s">
        <v>19</v>
      </c>
      <c r="B23" s="55" t="s">
        <v>17</v>
      </c>
      <c r="C23" s="55"/>
      <c r="D23" s="4" t="s">
        <v>12</v>
      </c>
      <c r="E23" s="5">
        <f>E24+E25+E26</f>
        <v>10</v>
      </c>
      <c r="F23" s="48">
        <f>F24+F25+F26</f>
        <v>0</v>
      </c>
      <c r="G23" s="49"/>
      <c r="H23" s="48">
        <f t="shared" ref="H23" si="17">H24+H25+H26</f>
        <v>0</v>
      </c>
      <c r="I23" s="49"/>
      <c r="J23" s="48">
        <f t="shared" ref="J23" si="18">J24+J25+J26</f>
        <v>10</v>
      </c>
      <c r="K23" s="49"/>
      <c r="L23" s="48">
        <f t="shared" ref="L23" si="19">L24+L25+L26</f>
        <v>0</v>
      </c>
      <c r="M23" s="49"/>
      <c r="N23" s="54" t="s">
        <v>14</v>
      </c>
    </row>
    <row r="24" spans="1:14" ht="15.75" x14ac:dyDescent="0.25">
      <c r="A24" s="63"/>
      <c r="B24" s="42"/>
      <c r="C24" s="42"/>
      <c r="D24" s="13">
        <v>2023</v>
      </c>
      <c r="E24" s="7">
        <f>SUM(F24:M24)</f>
        <v>0</v>
      </c>
      <c r="F24" s="60">
        <v>0</v>
      </c>
      <c r="G24" s="61"/>
      <c r="H24" s="60">
        <v>0</v>
      </c>
      <c r="I24" s="61"/>
      <c r="J24" s="60">
        <v>0</v>
      </c>
      <c r="K24" s="61"/>
      <c r="L24" s="60">
        <v>0</v>
      </c>
      <c r="M24" s="61"/>
      <c r="N24" s="39"/>
    </row>
    <row r="25" spans="1:14" ht="15.75" x14ac:dyDescent="0.25">
      <c r="A25" s="63"/>
      <c r="B25" s="42"/>
      <c r="C25" s="42"/>
      <c r="D25" s="13">
        <v>2024</v>
      </c>
      <c r="E25" s="7">
        <f t="shared" ref="E25:E26" si="20">SUM(F25:M25)</f>
        <v>5</v>
      </c>
      <c r="F25" s="60">
        <v>0</v>
      </c>
      <c r="G25" s="61"/>
      <c r="H25" s="60">
        <v>0</v>
      </c>
      <c r="I25" s="61"/>
      <c r="J25" s="60">
        <v>5</v>
      </c>
      <c r="K25" s="61"/>
      <c r="L25" s="60">
        <v>0</v>
      </c>
      <c r="M25" s="61"/>
      <c r="N25" s="39"/>
    </row>
    <row r="26" spans="1:14" ht="16.5" thickBot="1" x14ac:dyDescent="0.3">
      <c r="A26" s="68"/>
      <c r="B26" s="69"/>
      <c r="C26" s="69"/>
      <c r="D26" s="70">
        <v>2025</v>
      </c>
      <c r="E26" s="71">
        <f t="shared" si="20"/>
        <v>5</v>
      </c>
      <c r="F26" s="72">
        <v>0</v>
      </c>
      <c r="G26" s="73"/>
      <c r="H26" s="72">
        <v>0</v>
      </c>
      <c r="I26" s="73"/>
      <c r="J26" s="72">
        <v>5</v>
      </c>
      <c r="K26" s="73"/>
      <c r="L26" s="72">
        <v>0</v>
      </c>
      <c r="M26" s="73"/>
      <c r="N26" s="74"/>
    </row>
    <row r="27" spans="1:14" ht="18.75" x14ac:dyDescent="0.3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8.75" x14ac:dyDescent="0.3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8.75" x14ac:dyDescent="0.3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.75" x14ac:dyDescent="0.3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8.75" x14ac:dyDescent="0.3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.75" x14ac:dyDescent="0.3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8.75" x14ac:dyDescent="0.3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.75" x14ac:dyDescent="0.3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.75" x14ac:dyDescent="0.3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.75" x14ac:dyDescent="0.3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.75" x14ac:dyDescent="0.3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.75" x14ac:dyDescent="0.3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.75" x14ac:dyDescent="0.3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.75" x14ac:dyDescent="0.3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.75" x14ac:dyDescent="0.3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.75" x14ac:dyDescent="0.3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.75" x14ac:dyDescent="0.3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.75" x14ac:dyDescent="0.3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.75" x14ac:dyDescent="0.3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.75" x14ac:dyDescent="0.3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.75" x14ac:dyDescent="0.3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.75" x14ac:dyDescent="0.3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 x14ac:dyDescent="0.3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.75" x14ac:dyDescent="0.3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.75" x14ac:dyDescent="0.3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 x14ac:dyDescent="0.3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 x14ac:dyDescent="0.3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.75" x14ac:dyDescent="0.3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.75" x14ac:dyDescent="0.3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.75" x14ac:dyDescent="0.3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.75" x14ac:dyDescent="0.3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.75" x14ac:dyDescent="0.3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.75" x14ac:dyDescent="0.3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.75" x14ac:dyDescent="0.3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.75" x14ac:dyDescent="0.3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.75" x14ac:dyDescent="0.3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.75" x14ac:dyDescent="0.3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.75" x14ac:dyDescent="0.3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.75" x14ac:dyDescent="0.3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.75" x14ac:dyDescent="0.3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 x14ac:dyDescent="0.3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.75" x14ac:dyDescent="0.3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.75" x14ac:dyDescent="0.3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 x14ac:dyDescent="0.3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.75" x14ac:dyDescent="0.3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.75" x14ac:dyDescent="0.3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.75" x14ac:dyDescent="0.3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.75" x14ac:dyDescent="0.3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.75" x14ac:dyDescent="0.3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.75" x14ac:dyDescent="0.3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.75" x14ac:dyDescent="0.3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.75" x14ac:dyDescent="0.3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.75" x14ac:dyDescent="0.3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.75" x14ac:dyDescent="0.3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.75" x14ac:dyDescent="0.3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.75" x14ac:dyDescent="0.3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.75" x14ac:dyDescent="0.3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.75" x14ac:dyDescent="0.3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.75" x14ac:dyDescent="0.3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.75" x14ac:dyDescent="0.3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.75" x14ac:dyDescent="0.3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.75" x14ac:dyDescent="0.3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.75" x14ac:dyDescent="0.3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.75" x14ac:dyDescent="0.3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.75" x14ac:dyDescent="0.3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.75" x14ac:dyDescent="0.3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.75" x14ac:dyDescent="0.3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.75" x14ac:dyDescent="0.3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.75" x14ac:dyDescent="0.3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.75" x14ac:dyDescent="0.3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.75" x14ac:dyDescent="0.3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.75" x14ac:dyDescent="0.3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.75" x14ac:dyDescent="0.3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.75" x14ac:dyDescent="0.3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.75" x14ac:dyDescent="0.3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.75" x14ac:dyDescent="0.3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.75" x14ac:dyDescent="0.3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.75" x14ac:dyDescent="0.3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.75" x14ac:dyDescent="0.3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.75" x14ac:dyDescent="0.3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.75" x14ac:dyDescent="0.3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.75" x14ac:dyDescent="0.3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.75" x14ac:dyDescent="0.3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.75" x14ac:dyDescent="0.3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.75" x14ac:dyDescent="0.3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.75" x14ac:dyDescent="0.3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.75" x14ac:dyDescent="0.3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.75" x14ac:dyDescent="0.3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.75" x14ac:dyDescent="0.3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.75" x14ac:dyDescent="0.3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.75" x14ac:dyDescent="0.3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.75" x14ac:dyDescent="0.3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.75" x14ac:dyDescent="0.3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.75" x14ac:dyDescent="0.3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.75" x14ac:dyDescent="0.3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.75" x14ac:dyDescent="0.3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.75" x14ac:dyDescent="0.3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.75" x14ac:dyDescent="0.3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.75" x14ac:dyDescent="0.3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.75" x14ac:dyDescent="0.3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.75" x14ac:dyDescent="0.3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.75" x14ac:dyDescent="0.3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.75" x14ac:dyDescent="0.3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.75" x14ac:dyDescent="0.3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.75" x14ac:dyDescent="0.3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.75" x14ac:dyDescent="0.3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.75" x14ac:dyDescent="0.3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.75" x14ac:dyDescent="0.3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.75" x14ac:dyDescent="0.3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.75" x14ac:dyDescent="0.3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.75" x14ac:dyDescent="0.3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.75" x14ac:dyDescent="0.3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.75" x14ac:dyDescent="0.3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.75" x14ac:dyDescent="0.3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.75" x14ac:dyDescent="0.3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.75" x14ac:dyDescent="0.3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.75" x14ac:dyDescent="0.3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.75" x14ac:dyDescent="0.3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.75" x14ac:dyDescent="0.3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.75" x14ac:dyDescent="0.3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.75" x14ac:dyDescent="0.3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.75" x14ac:dyDescent="0.3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.75" x14ac:dyDescent="0.3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.75" x14ac:dyDescent="0.3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.75" x14ac:dyDescent="0.3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.75" x14ac:dyDescent="0.3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.75" x14ac:dyDescent="0.3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.75" x14ac:dyDescent="0.3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.75" x14ac:dyDescent="0.3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.75" x14ac:dyDescent="0.3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.75" x14ac:dyDescent="0.3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.75" x14ac:dyDescent="0.3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.75" x14ac:dyDescent="0.3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.75" x14ac:dyDescent="0.3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.75" x14ac:dyDescent="0.3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.75" x14ac:dyDescent="0.3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.75" x14ac:dyDescent="0.3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.75" x14ac:dyDescent="0.3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.75" x14ac:dyDescent="0.3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.75" x14ac:dyDescent="0.3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.75" x14ac:dyDescent="0.3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.75" x14ac:dyDescent="0.3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.75" x14ac:dyDescent="0.3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.75" x14ac:dyDescent="0.3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.75" x14ac:dyDescent="0.3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.75" x14ac:dyDescent="0.3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.75" x14ac:dyDescent="0.3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.75" x14ac:dyDescent="0.3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.75" x14ac:dyDescent="0.3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.75" x14ac:dyDescent="0.3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.75" x14ac:dyDescent="0.3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.75" x14ac:dyDescent="0.3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.75" x14ac:dyDescent="0.3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.75" x14ac:dyDescent="0.3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.75" x14ac:dyDescent="0.3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.75" x14ac:dyDescent="0.3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.75" x14ac:dyDescent="0.3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.75" x14ac:dyDescent="0.3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.75" x14ac:dyDescent="0.3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.75" x14ac:dyDescent="0.3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.75" x14ac:dyDescent="0.3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.75" x14ac:dyDescent="0.3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.75" x14ac:dyDescent="0.3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.75" x14ac:dyDescent="0.3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.75" x14ac:dyDescent="0.3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.75" x14ac:dyDescent="0.3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.75" x14ac:dyDescent="0.3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.75" x14ac:dyDescent="0.3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.75" x14ac:dyDescent="0.3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.75" x14ac:dyDescent="0.3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.75" x14ac:dyDescent="0.3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.75" x14ac:dyDescent="0.3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.75" x14ac:dyDescent="0.3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.75" x14ac:dyDescent="0.3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.75" x14ac:dyDescent="0.3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.75" x14ac:dyDescent="0.3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.75" x14ac:dyDescent="0.3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.75" x14ac:dyDescent="0.3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.75" x14ac:dyDescent="0.3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.75" x14ac:dyDescent="0.3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.75" x14ac:dyDescent="0.3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.75" x14ac:dyDescent="0.3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.75" x14ac:dyDescent="0.3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.75" x14ac:dyDescent="0.3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.75" x14ac:dyDescent="0.3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.75" x14ac:dyDescent="0.3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.75" x14ac:dyDescent="0.3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.75" x14ac:dyDescent="0.3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.75" x14ac:dyDescent="0.3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.75" x14ac:dyDescent="0.3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.75" x14ac:dyDescent="0.3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.75" x14ac:dyDescent="0.3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</sheetData>
  <mergeCells count="92">
    <mergeCell ref="N23:N26"/>
    <mergeCell ref="F24:G24"/>
    <mergeCell ref="H24:I24"/>
    <mergeCell ref="J24:K24"/>
    <mergeCell ref="L24:M24"/>
    <mergeCell ref="F25:G25"/>
    <mergeCell ref="H25:I25"/>
    <mergeCell ref="J25:K25"/>
    <mergeCell ref="L25:M25"/>
    <mergeCell ref="F26:G26"/>
    <mergeCell ref="L23:M23"/>
    <mergeCell ref="H26:I26"/>
    <mergeCell ref="J26:K26"/>
    <mergeCell ref="L26:M26"/>
    <mergeCell ref="H23:I23"/>
    <mergeCell ref="J23:K23"/>
    <mergeCell ref="A23:A26"/>
    <mergeCell ref="B23:C26"/>
    <mergeCell ref="F23:G23"/>
    <mergeCell ref="N19:N22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A19:A22"/>
    <mergeCell ref="B19:C22"/>
    <mergeCell ref="F19:G19"/>
    <mergeCell ref="J19:K19"/>
    <mergeCell ref="L19:M19"/>
    <mergeCell ref="H19:I19"/>
    <mergeCell ref="H17:I17"/>
    <mergeCell ref="J17:K17"/>
    <mergeCell ref="L17:M17"/>
    <mergeCell ref="H18:I18"/>
    <mergeCell ref="J18:K18"/>
    <mergeCell ref="L18:M18"/>
    <mergeCell ref="B15:C18"/>
    <mergeCell ref="N15:N18"/>
    <mergeCell ref="F10:G10"/>
    <mergeCell ref="H16:I16"/>
    <mergeCell ref="J16:K16"/>
    <mergeCell ref="L16:M16"/>
    <mergeCell ref="F15:G15"/>
    <mergeCell ref="F16:G16"/>
    <mergeCell ref="F17:G17"/>
    <mergeCell ref="F18:G18"/>
    <mergeCell ref="L10:M10"/>
    <mergeCell ref="L11:M11"/>
    <mergeCell ref="L12:M12"/>
    <mergeCell ref="L13:M13"/>
    <mergeCell ref="L15:M15"/>
    <mergeCell ref="H12:I12"/>
    <mergeCell ref="H13:I13"/>
    <mergeCell ref="H15:I15"/>
    <mergeCell ref="J10:K10"/>
    <mergeCell ref="J11:K11"/>
    <mergeCell ref="J12:K12"/>
    <mergeCell ref="J13:K13"/>
    <mergeCell ref="J15:K15"/>
    <mergeCell ref="A14:N14"/>
    <mergeCell ref="A15:A18"/>
    <mergeCell ref="N10:N13"/>
    <mergeCell ref="B10:C13"/>
    <mergeCell ref="A10:A13"/>
    <mergeCell ref="H10:I10"/>
    <mergeCell ref="H11:I11"/>
    <mergeCell ref="F11:G11"/>
    <mergeCell ref="F12:G12"/>
    <mergeCell ref="H1:N1"/>
    <mergeCell ref="H3:N3"/>
    <mergeCell ref="F13:G13"/>
    <mergeCell ref="I4:N4"/>
    <mergeCell ref="A5:N5"/>
    <mergeCell ref="E6:M6"/>
    <mergeCell ref="N6:N9"/>
    <mergeCell ref="F7:M7"/>
    <mergeCell ref="F8:G9"/>
    <mergeCell ref="H8:I9"/>
    <mergeCell ref="J8:K9"/>
    <mergeCell ref="L8:M9"/>
    <mergeCell ref="E7:E9"/>
    <mergeCell ref="D6:D9"/>
    <mergeCell ref="B6:C9"/>
    <mergeCell ref="A6:A9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Мероприятия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2023-11-17T01:07:44Z</dcterms:modified>
</cp:coreProperties>
</file>